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2024" sheetId="18" r:id="rId1"/>
    <sheet name="2023" sheetId="17" r:id="rId2"/>
    <sheet name="审批局2022" sheetId="15" r:id="rId3"/>
    <sheet name="审批局2021" sheetId="9" r:id="rId4"/>
    <sheet name="审批局2020" sheetId="14" r:id="rId5"/>
    <sheet name="审批局2019" sheetId="7" r:id="rId6"/>
  </sheets>
  <definedNames>
    <definedName name="_xlnm._FilterDatabase" localSheetId="2" hidden="1">审批局2022!$A$1:$AA$58</definedName>
    <definedName name="_xlnm._FilterDatabase" localSheetId="3" hidden="1">审批局2021!$A$2:$AA$106</definedName>
    <definedName name="_xlnm._FilterDatabase" localSheetId="4" hidden="1">审批局2020!$A$1:$Z$106</definedName>
    <definedName name="_xlnm._FilterDatabase" localSheetId="5" hidden="1">审批局2019!$A$2:$V$82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<sst xmlns="http://schemas.openxmlformats.org/spreadsheetml/2006/main" count="6885" uniqueCount="3283">
  <si>
    <t>序号</t>
  </si>
  <si>
    <t>工程名称</t>
  </si>
  <si>
    <t>施工许可证号</t>
  </si>
  <si>
    <t>办件编号</t>
  </si>
  <si>
    <t>发证日期</t>
  </si>
  <si>
    <t>建设地址</t>
  </si>
  <si>
    <r>
      <rPr>
        <b/>
        <sz val="16"/>
        <rFont val="仿宋"/>
        <charset val="134"/>
      </rPr>
      <t>建筑面积（M</t>
    </r>
    <r>
      <rPr>
        <b/>
        <vertAlign val="superscript"/>
        <sz val="16"/>
        <rFont val="仿宋"/>
        <charset val="134"/>
      </rPr>
      <t>2</t>
    </r>
    <r>
      <rPr>
        <b/>
        <sz val="16"/>
        <rFont val="仿宋"/>
        <charset val="134"/>
      </rPr>
      <t>）</t>
    </r>
  </si>
  <si>
    <t>总投资（万元）</t>
  </si>
  <si>
    <t>建设单位</t>
  </si>
  <si>
    <t>勘察单位</t>
  </si>
  <si>
    <t>设计单位</t>
  </si>
  <si>
    <t>施工单位</t>
  </si>
  <si>
    <t>监理单位</t>
  </si>
  <si>
    <t>勘察单位项目负责人</t>
  </si>
  <si>
    <t>设计单位项目负责人</t>
  </si>
  <si>
    <t>施工单位项目负责人</t>
  </si>
  <si>
    <t>总监理工程师</t>
  </si>
  <si>
    <t>合同开工日期</t>
  </si>
  <si>
    <t>合同竣工日期</t>
  </si>
  <si>
    <t>工期天数</t>
  </si>
  <si>
    <t>联系人及电话</t>
  </si>
  <si>
    <r>
      <rPr>
        <b/>
        <sz val="16"/>
        <rFont val="仿宋"/>
        <charset val="134"/>
      </rPr>
      <t xml:space="preserve">分类            </t>
    </r>
    <r>
      <rPr>
        <b/>
        <sz val="12"/>
        <rFont val="仿宋"/>
        <charset val="134"/>
      </rPr>
      <t>（1、房地产开发；2、棚户区改造；3、市政工程；4、公共设施；5、厂房）</t>
    </r>
  </si>
  <si>
    <t>存档日期</t>
  </si>
  <si>
    <t>备注</t>
  </si>
  <si>
    <t>满洲里市边境经济合作区进出口资源加工产业园化工园区安全技能实训基地</t>
  </si>
  <si>
    <t>152102202401020119</t>
  </si>
  <si>
    <t>2024.01.02</t>
  </si>
  <si>
    <t>进出口资源加工产业园，胪滨大街南、滨七路西，原合作区党群服务中心内</t>
  </si>
  <si>
    <t>满洲里市边境经济合作区管理委员会11152102011601450W</t>
  </si>
  <si>
    <t>湖南省地质勘探院</t>
  </si>
  <si>
    <t>智诚建科设计有限公司</t>
  </si>
  <si>
    <t>内蒙古联友建设工程集团有限公司</t>
  </si>
  <si>
    <t>建信项目管理有限公司</t>
  </si>
  <si>
    <t>鲁忠军
13634707153</t>
  </si>
  <si>
    <t>魏银川
15547039986</t>
  </si>
  <si>
    <t>王华
18547168317</t>
  </si>
  <si>
    <t>李豪萃
13314819663</t>
  </si>
  <si>
    <t>李冉 6260698</t>
  </si>
  <si>
    <t>满洲里边境经济合作区进出口资源加工产业园化工园区供热管网工程</t>
  </si>
  <si>
    <t>152102202401150118</t>
  </si>
  <si>
    <t>2024.1.15</t>
  </si>
  <si>
    <t>满洲里市边境经济合作区进出口资源加工产业园化工园区，301国道南、胪七街北、滨九路东、南滨东路西</t>
  </si>
  <si>
    <t>6200米</t>
  </si>
  <si>
    <t>满洲里市边境经济合作区管理委员会、满洲里市中辰热力有限责任公司</t>
  </si>
  <si>
    <t>中国市政工程华北设计研究总院有限公司</t>
  </si>
  <si>
    <t>哈尔滨市东光管道安装有限公司</t>
  </si>
  <si>
    <t>安徽远信工程项目管理有限公司</t>
  </si>
  <si>
    <t>周永彪
13820320593</t>
  </si>
  <si>
    <t>王卓胤
13820040104</t>
  </si>
  <si>
    <t>邵建飞
13848046117</t>
  </si>
  <si>
    <t>包银春
13804703649</t>
  </si>
  <si>
    <t>2023.11.20</t>
  </si>
  <si>
    <t>2025.9.25</t>
  </si>
  <si>
    <t>满洲里市边境经济合作区进出口资源加工产业园化工集中区污水处理厂工程</t>
  </si>
  <si>
    <t>152102202401160118</t>
  </si>
  <si>
    <t>2024.1.16</t>
  </si>
  <si>
    <t>满洲里市边境经济合作区管理委员会进出口资源加工产业园区化工集中区，胪四街以南、胪五街以北、南滨十一路以东，南滨十二路以西。</t>
  </si>
  <si>
    <t>满洲里市边境经济合作区管理委员会、满洲里五方曌水务有限责任公司</t>
  </si>
  <si>
    <t>山东泰山资源勘查有限公司</t>
  </si>
  <si>
    <t>北京市市政工程设计研究总院有限公司</t>
  </si>
  <si>
    <t>满洲里市第二建筑安装工程有限责任公司</t>
  </si>
  <si>
    <t>内蒙古斯耐轩工程项目管理有限公司</t>
  </si>
  <si>
    <t>李强
18614037776</t>
  </si>
  <si>
    <t>冯云刚
18054174468</t>
  </si>
  <si>
    <t>朱正和、于永祥
18748371588</t>
  </si>
  <si>
    <t>曹志军
15249483222</t>
  </si>
  <si>
    <t>2023.12.1</t>
  </si>
  <si>
    <t>2025.12.30</t>
  </si>
  <si>
    <t>满洲里华颐医养中心项目</t>
  </si>
  <si>
    <t>152102202402020119</t>
  </si>
  <si>
    <t>2024.2.4</t>
  </si>
  <si>
    <t xml:space="preserve"> 满洲里市迎宾大道北侧、兴工路东侧</t>
  </si>
  <si>
    <t>满洲里市华颐老年养护中心</t>
  </si>
  <si>
    <t xml:space="preserve"> 中凡国际工程设计有限公司</t>
  </si>
  <si>
    <t xml:space="preserve"> 智诚建科设计有限公司</t>
  </si>
  <si>
    <t xml:space="preserve"> 内蒙古承兴工程项目管理有限公司</t>
  </si>
  <si>
    <t>黄启锋
13947047303</t>
  </si>
  <si>
    <t>魏银川
15148407979</t>
  </si>
  <si>
    <t>林玉梅
13848605306</t>
  </si>
  <si>
    <t>杨建军
15248781699</t>
  </si>
  <si>
    <t>2024.4.1</t>
  </si>
  <si>
    <t>2025.10.31</t>
  </si>
  <si>
    <t>董德
13704708316</t>
  </si>
  <si>
    <t>满洲里市套娃智能酒店项目</t>
  </si>
  <si>
    <t>152102202404120101</t>
  </si>
  <si>
    <t>2024.4.12</t>
  </si>
  <si>
    <t>满洲里市华埠大街北、西环路西、泰山街南侧（套娃景区内）</t>
  </si>
  <si>
    <t>满洲里口岸套娃景区管理有限责任公司</t>
  </si>
  <si>
    <t>内蒙古筑业工程勘察设计有限公司</t>
  </si>
  <si>
    <t>中防雅宸规划建筑合计有限公司</t>
  </si>
  <si>
    <t>内蒙古坤辰建设工程有限公司</t>
  </si>
  <si>
    <t>内蒙古承兴工程项目管理有限公司</t>
  </si>
  <si>
    <t>信立晨
13947011557</t>
  </si>
  <si>
    <t>王克峰
18047010909</t>
  </si>
  <si>
    <t>戴丽兵
13789703211</t>
  </si>
  <si>
    <t>杨荣信
13722014757</t>
  </si>
  <si>
    <t>2024.4.5</t>
  </si>
  <si>
    <t>2025.5.1</t>
  </si>
  <si>
    <t>冯奥涵
13347000037</t>
  </si>
  <si>
    <t>满洲里市“冬病夏治”供热管网改造项目</t>
  </si>
  <si>
    <t>152102202405110118</t>
  </si>
  <si>
    <t>2024.5.11</t>
  </si>
  <si>
    <t>内蒙古满洲里市南区花园小区；南区馨苑小区；尔康花园小区；富豪小区3＃楼；凯旋城A区1＃楼；文化富豪6＃楼；府欣小区A区；二道街口岸小区；芙蓉新村小区；供电小区；隆富小区D座 、风情园小区；通联小区2＃、3＃楼；满城新世界A区。</t>
  </si>
  <si>
    <t>7391米</t>
  </si>
  <si>
    <t>满洲里市物业市场服务中心</t>
  </si>
  <si>
    <t>内蒙古禹剑建设工程有限责任公司</t>
  </si>
  <si>
    <t>魏银川
15809687236</t>
  </si>
  <si>
    <t>牟鑫鑫
18247095995</t>
  </si>
  <si>
    <t>杨荣信
15048009817</t>
  </si>
  <si>
    <t>2024.5.10</t>
  </si>
  <si>
    <t>2024.9.10</t>
  </si>
  <si>
    <t>王海瑞
13754105407</t>
  </si>
  <si>
    <t>满洲里市南区排水防涝雨水管道改建工程（一期）四标段</t>
  </si>
  <si>
    <t>152102202405250119</t>
  </si>
  <si>
    <t>2024.5.25</t>
  </si>
  <si>
    <t>南区三道街（立交桥南路东侧）</t>
  </si>
  <si>
    <t>南区三道街（立交桥南路东侧）Y217-Y195 段（1）直埋管道 DN500管 718.99 米、DN600 管 319.8米、PE 拖拉管 259 米、检查井 29 座、三箅雨水口 60 座。（2）拆除恢复沥青路面 8488 平方米、道板 3120 平方米、边石 288米。
米。</t>
  </si>
  <si>
    <t>满洲里市城市管理综合行政执法局</t>
  </si>
  <si>
    <t>内蒙古志信建筑工程有限公司</t>
  </si>
  <si>
    <t>程永强
13947116067</t>
  </si>
  <si>
    <t>杨美玲
18931806629</t>
  </si>
  <si>
    <t>2024.11.30</t>
  </si>
  <si>
    <t>齐玉磊
13847071515</t>
  </si>
  <si>
    <t>满洲里市南区排水防涝雨水管道改建工程（一期）六标段</t>
  </si>
  <si>
    <t>152102202405300119</t>
  </si>
  <si>
    <t>2024.5.30</t>
  </si>
  <si>
    <t xml:space="preserve"> 康馨小区及平房区</t>
  </si>
  <si>
    <t>康馨小区及平房区：1.直埋管道DN1000钢筋混凝 土承插管524.78米、顶管25米、检查井14座、三箅雨水口6座，明渠29.6米。2.拆除恢复道板2510平方米。树林路：盖板渠75米、沉泥井1座、平房拆除16㎡。</t>
  </si>
  <si>
    <t>中益诚达建设集团有限公司</t>
  </si>
  <si>
    <t>梁陈兵
15598265227</t>
  </si>
  <si>
    <t>田增龙
13754109769</t>
  </si>
  <si>
    <t xml:space="preserve"> 满洲里市南区排水防涝雨水管道改建工程（一期）三标段</t>
  </si>
  <si>
    <t>152102202406130119</t>
  </si>
  <si>
    <t>2024.6.13</t>
  </si>
  <si>
    <t>南区三道街（立交桥南路西侧到三道街西段端部）</t>
  </si>
  <si>
    <t>DN500管1131.84米、DN600管301.57米、PE拖拉管166米、顶管114米、检查井42座、三箅雨水口83座。</t>
  </si>
  <si>
    <t>内蒙古昊宸建设集团有限公司</t>
  </si>
  <si>
    <t>张蒙蒙
18547030088</t>
  </si>
  <si>
    <t>杨美玲
15704760081</t>
  </si>
  <si>
    <t>2024.6.6</t>
  </si>
  <si>
    <t>满洲里市进口资源加工园区排水管网工程—滨九路排水项目</t>
  </si>
  <si>
    <t>152102202406200119</t>
  </si>
  <si>
    <t>HLBE202406170005</t>
  </si>
  <si>
    <t>2024.6.20</t>
  </si>
  <si>
    <t>进口资源加工园区内</t>
  </si>
  <si>
    <t>1580米</t>
  </si>
  <si>
    <t>满洲里市边境经济合作区管理委员会</t>
  </si>
  <si>
    <t>满洲里建筑勘察设计有限责任公司</t>
  </si>
  <si>
    <t>齐齐哈尔市政工程设计研究院有限责任公司</t>
  </si>
  <si>
    <t>湖南省一建园林建设有限公司</t>
  </si>
  <si>
    <t>内蒙古青环建设集团有限公司</t>
  </si>
  <si>
    <t>胡连芝
13634707153</t>
  </si>
  <si>
    <t>刘洪光
13079622339</t>
  </si>
  <si>
    <t>陈曦
15049074770</t>
  </si>
  <si>
    <t>张瑞冬
15947410222</t>
  </si>
  <si>
    <t>2024.6.3</t>
  </si>
  <si>
    <t>2024.12.20</t>
  </si>
  <si>
    <t>孙宝慧
13015112236</t>
  </si>
  <si>
    <t>满洲里市南区排水防涝雨水管道改建工程（一期）一标段</t>
  </si>
  <si>
    <t>152102202406260119</t>
  </si>
  <si>
    <t>HLBE202406260006</t>
  </si>
  <si>
    <t>2024.6.26</t>
  </si>
  <si>
    <t>南区天桥路、一道街(天桥路西侧至一道街西段端部)。</t>
  </si>
  <si>
    <t>钢筋混凝土排水管 DN500-327m, DN800-125m, DN1000-137m,DN1200-264m,De300PE拖拉管352m，雨水检查井 29座，砖砌体偏沟式三篦雨水口 57 座。</t>
  </si>
  <si>
    <t>河南省明珠建设集团有限公司</t>
  </si>
  <si>
    <t>陈建兵
15298867989</t>
  </si>
  <si>
    <t>2024.6.24</t>
  </si>
  <si>
    <t>2024.10.25</t>
  </si>
  <si>
    <t xml:space="preserve">满洲里市铸牢中华民族共同体意识芦苇产业园改造工程
</t>
  </si>
  <si>
    <t>152102202406260219</t>
  </si>
  <si>
    <t>HLBE202406260019</t>
  </si>
  <si>
    <t>满洲里市西城区华埠大街以南，湖北街以东，水源路以西，一道街以北。</t>
  </si>
  <si>
    <t>改造5211平方米同心圆广场、3347平方
米东广场，改造公园西侧人行步道、木栈
道，改造公园内亮化等配套附属设施建设</t>
  </si>
  <si>
    <t>满洲里市住房和城乡建设局</t>
  </si>
  <si>
    <t>中智美城工程设计有限公司</t>
  </si>
  <si>
    <t>内蒙古诚信建设监理有限责任公司</t>
  </si>
  <si>
    <t>庞其瑞
13654946927</t>
  </si>
  <si>
    <t>吴浩
13304703668</t>
  </si>
  <si>
    <t>荆小平
15334706556</t>
  </si>
  <si>
    <t>2024.6.25</t>
  </si>
  <si>
    <t>2024.08.14</t>
  </si>
  <si>
    <t>孟凡超
15334909970</t>
  </si>
  <si>
    <t>满洲里市兴南社区供水管网建设改造项目</t>
  </si>
  <si>
    <t>152102202407020119</t>
  </si>
  <si>
    <t>HLBE202406280015</t>
  </si>
  <si>
    <t>2024.7.1</t>
  </si>
  <si>
    <t>内蒙古满洲里市兴南社区敖尔金新区</t>
  </si>
  <si>
    <t>新建给水管线4590米</t>
  </si>
  <si>
    <t>黑龙江省城市规划勘测设计研究院</t>
  </si>
  <si>
    <t>湖南联合城市建设集团有限公司</t>
  </si>
  <si>
    <t>黄立为</t>
  </si>
  <si>
    <t>付有钱</t>
  </si>
  <si>
    <t>刘世平</t>
  </si>
  <si>
    <t>苏慧忠15847046787</t>
  </si>
  <si>
    <t>满洲里市边境经济合作区进出口资源加工产业园化工集中区事故污水防控系统项目</t>
  </si>
  <si>
    <t>152102202407120119</t>
  </si>
  <si>
    <t>HLBE202407110025</t>
  </si>
  <si>
    <t>2024.7.12</t>
  </si>
  <si>
    <t>进出口资源加工产业园化工集中区，应急池位于南滨十一路东侧，胪三街南侧</t>
  </si>
  <si>
    <t>北京中咨路捷工程咨询有限公司</t>
  </si>
  <si>
    <t>中述设计集团有限公司</t>
  </si>
  <si>
    <t>湖南南托建筑股份有限公司</t>
  </si>
  <si>
    <t>呼和浩特建设监理咨询有限责任公司</t>
  </si>
  <si>
    <t>袁明
13848705626</t>
  </si>
  <si>
    <t>李顺阳
17803129945</t>
  </si>
  <si>
    <t>刘青
18454752822</t>
  </si>
  <si>
    <t>郑俊平
15047585152</t>
  </si>
  <si>
    <t>2025.06.30</t>
  </si>
  <si>
    <t>李冉15334706543</t>
  </si>
  <si>
    <t>满洲里市圣吉亚热力公司区域供热管网改造项目一标段</t>
  </si>
  <si>
    <t>152102202407160119</t>
  </si>
  <si>
    <t>HLBE202407160009</t>
  </si>
  <si>
    <t>2024.7.16</t>
  </si>
  <si>
    <t>东兴花园，烟草楼、合作区高层、市医院区域供热管网</t>
  </si>
  <si>
    <t>东兴花园19栋，烟草3栋、合作区高层、市医院区域供热管网改造</t>
  </si>
  <si>
    <t>爱建信达工程咨询有限公司</t>
  </si>
  <si>
    <t>内蒙古宏桥建设集团有限公司</t>
  </si>
  <si>
    <t>徐景富
13804698618</t>
  </si>
  <si>
    <t>谭龙江
15949473735</t>
  </si>
  <si>
    <t>2024.7.10</t>
  </si>
  <si>
    <t>2024.09.28</t>
  </si>
  <si>
    <t>贾哲瑄 15204947199</t>
  </si>
  <si>
    <t>满洲里国际物流产业园区新国际货场公路物流基础设施配套项目（新国际货场公路物流运输车辆停车场）</t>
  </si>
  <si>
    <t>152102202407170119</t>
  </si>
  <si>
    <t>HLBE202407170005</t>
  </si>
  <si>
    <t>2024.7.17</t>
  </si>
  <si>
    <t>产业园区内西郊街南侧、平中路西侧</t>
  </si>
  <si>
    <t>满洲里中飞供应链管理有限公司</t>
  </si>
  <si>
    <t>北方工程设计研究院有限公司</t>
  </si>
  <si>
    <t>江苏坤纪源建设工程有限公司</t>
  </si>
  <si>
    <t>江苏高智项目管理有限公司</t>
  </si>
  <si>
    <t>许宁
15130068895</t>
  </si>
  <si>
    <t>汪洪飞
13775835088</t>
  </si>
  <si>
    <t>葛运广
13062921830</t>
  </si>
  <si>
    <t>2025.11.01</t>
  </si>
  <si>
    <t>鄂晓磊
13484706404</t>
  </si>
  <si>
    <t>满洲里市圣吉亚热力公司区域供热管网改造项目二标段</t>
  </si>
  <si>
    <t>152102202407230119</t>
  </si>
  <si>
    <t>HLBE202407220008</t>
  </si>
  <si>
    <t>2024.7.22</t>
  </si>
  <si>
    <t>芙蓉新村、府欣A区</t>
  </si>
  <si>
    <t>芙蓉新村20栋楼和府欣A区 芙蓉小区换热站</t>
  </si>
  <si>
    <t>兴物诚建集团有限公司</t>
  </si>
  <si>
    <t>陈思
15326709969</t>
  </si>
  <si>
    <t>满洲里市南区排水防涝雨水管道改建工程（一期）二标段</t>
  </si>
  <si>
    <t>152102202407300119</t>
  </si>
  <si>
    <t>HLBE202407290021</t>
  </si>
  <si>
    <t>2024.7.30</t>
  </si>
  <si>
    <t>满洲里市南区</t>
  </si>
  <si>
    <t>直埋管道 DN500 钢筋混凝土承插管 1025.13米、DN600 钢筋混凝土承插
管 298.46 米，PE 拖拉管598米、顶管150米、检查井 37 座、三箅雨水口 80 座。</t>
  </si>
  <si>
    <t>孙岩
18404763666</t>
  </si>
  <si>
    <t>2024.7.19</t>
  </si>
  <si>
    <t>2024.11.16</t>
  </si>
  <si>
    <t>满洲里市圣吉亚热力公司区域供热管网改造项目三标段</t>
  </si>
  <si>
    <t>152102202408070119</t>
  </si>
  <si>
    <t>HLBE202408060012</t>
  </si>
  <si>
    <t>2024.8.7</t>
  </si>
  <si>
    <t>市政小区和汽配一条街等</t>
  </si>
  <si>
    <t>13152m</t>
  </si>
  <si>
    <t xml:space="preserve"> 满洲里市物业市场服务中心</t>
  </si>
  <si>
    <t xml:space="preserve"> 爱建信达工程咨询有限公司</t>
  </si>
  <si>
    <t>诚杰建设集团有限公司</t>
  </si>
  <si>
    <t>昝昊越
13948307985</t>
  </si>
  <si>
    <t>2024.8.1</t>
  </si>
  <si>
    <t>2024.10.20</t>
  </si>
  <si>
    <t>王海瑞
13754105470</t>
  </si>
  <si>
    <t>满洲里佳润经典房地产开发项目1#-3#楼</t>
  </si>
  <si>
    <t>152102202408080101</t>
  </si>
  <si>
    <t>HLBE202408070013</t>
  </si>
  <si>
    <t>2024.8.9</t>
  </si>
  <si>
    <t>建设路以东，二道街以北、原东山小学地段</t>
  </si>
  <si>
    <t>满洲里佳润房地产开发有限责任公司</t>
  </si>
  <si>
    <t>建勘勘测有限公司</t>
  </si>
  <si>
    <t>河南迪佩建筑工程有限公司</t>
  </si>
  <si>
    <t>呼伦贝尔市北星工程监理有限责任公司</t>
  </si>
  <si>
    <t>王军
15147059911</t>
  </si>
  <si>
    <t>于春芳
15947009475</t>
  </si>
  <si>
    <t>崔晓娅
13722002008</t>
  </si>
  <si>
    <t>银辉
13393706660</t>
  </si>
  <si>
    <t>2024.8.20</t>
  </si>
  <si>
    <t>2025.8.30</t>
  </si>
  <si>
    <t>吴宏伟
17614910555</t>
  </si>
  <si>
    <t>满洲里中飞仓储物流项目（一期）--检维修车间及新增管廊</t>
  </si>
  <si>
    <t>152102202408090101</t>
  </si>
  <si>
    <t>HLBE202408090004</t>
  </si>
  <si>
    <t>2024.8.13</t>
  </si>
  <si>
    <t>满洲里市国际物流产业园区远东气体以南，2号路以西</t>
  </si>
  <si>
    <t>满洲里中飞气体有限公司</t>
  </si>
  <si>
    <t>中煤长江基础建设有限公司</t>
  </si>
  <si>
    <t>海湾工程有限公司</t>
  </si>
  <si>
    <t>徐州卓翔建筑安装工程有限公司</t>
  </si>
  <si>
    <t>洪望曦
13606123189</t>
  </si>
  <si>
    <t>乔玉英
13194651503</t>
  </si>
  <si>
    <t>陈晴
15252239111</t>
  </si>
  <si>
    <t>2024.10.13</t>
  </si>
  <si>
    <t>杨波
15365878236</t>
  </si>
  <si>
    <t>满洲里市太湖路道路（二期）工程</t>
  </si>
  <si>
    <t>152102202408160119</t>
  </si>
  <si>
    <t>HLBE202408150011</t>
  </si>
  <si>
    <t>2024.8.19</t>
  </si>
  <si>
    <t>满洲里市泰山街南侧，湖北街北侧，西侧紧邻部队驻地</t>
  </si>
  <si>
    <t>365.77m</t>
  </si>
  <si>
    <t>张颖
18604528927</t>
  </si>
  <si>
    <t>王风澡
15947761677</t>
  </si>
  <si>
    <t>扈艳杰
15334706556</t>
  </si>
  <si>
    <t>2024.8.12</t>
  </si>
  <si>
    <t>2024.11.10</t>
  </si>
  <si>
    <t>田梦晨
15048138979</t>
  </si>
  <si>
    <t>2024年满洲里市热电厂区域供热管网改造项目一标段</t>
  </si>
  <si>
    <t>152102202408270119</t>
  </si>
  <si>
    <t>HLBE202408230011</t>
  </si>
  <si>
    <t>2024.8.28</t>
  </si>
  <si>
    <t>满洲里市区</t>
  </si>
  <si>
    <t>对金源新村34个小区居民住宅小区供热管网及庭院管网进行改造（详见施工中标通知书）</t>
  </si>
  <si>
    <t>河南濮华建设工程有限公司</t>
  </si>
  <si>
    <t>内蒙古坤建项目管理有限公司</t>
  </si>
  <si>
    <t>姚晴
13936452683</t>
  </si>
  <si>
    <t>李萌萌
13754035999</t>
  </si>
  <si>
    <t>白海成
13947079519</t>
  </si>
  <si>
    <t>2024.8.22</t>
  </si>
  <si>
    <t>2025.8.31</t>
  </si>
  <si>
    <t xml:space="preserve"> 贾哲瑄
15204947199</t>
  </si>
  <si>
    <t>2024年满洲里市热电厂区域供热管网改造项目二标段</t>
  </si>
  <si>
    <t>152102202408270219</t>
  </si>
  <si>
    <t>HLBE202408230014</t>
  </si>
  <si>
    <t>对南区花园小区等6个小区采暖干管及庭院供热管网进行改造（详见施工中标通知书）</t>
  </si>
  <si>
    <t>沈阳中达建筑工程有限公司</t>
  </si>
  <si>
    <t>徐莹慧
13484701177</t>
  </si>
  <si>
    <t>2024年满洲里市热电厂区域供热管网改造项目三标段</t>
  </si>
  <si>
    <t>152102202408270319</t>
  </si>
  <si>
    <t>HLBE202408230012</t>
  </si>
  <si>
    <t>对馨园地税小区、工商环保小区等16个小区庭院管网和采暖干管进行改造（详见施工中标通知书）</t>
  </si>
  <si>
    <t>天丰建筑集团有限公司</t>
  </si>
  <si>
    <t>徐良超
13847083355</t>
  </si>
  <si>
    <t>2025.9.10</t>
  </si>
  <si>
    <t>2024年满洲里市热电厂区域供热管网改造项目四标段</t>
  </si>
  <si>
    <t>152102202408270419</t>
  </si>
  <si>
    <t>HLBE202408230013</t>
  </si>
  <si>
    <t>对拥军小区、万象城等25个小区采暖干管和庭院管网进行改造（详见施工中标通知书）</t>
  </si>
  <si>
    <t xml:space="preserve"> 
1096.63</t>
  </si>
  <si>
    <t>宙宏建设集团有限公司</t>
  </si>
  <si>
    <t>陈彬
13304703668</t>
  </si>
  <si>
    <t xml:space="preserve"> 满洲里市南区排水防涝雨水管道改建工程（一期）五标段</t>
  </si>
  <si>
    <t>152102202408280119</t>
  </si>
  <si>
    <t>HLBE202408270004</t>
  </si>
  <si>
    <t>2024.8.29</t>
  </si>
  <si>
    <t>立交桥南路：Y172-Y187段(1)直埋管道469.09米、顶管68米、检查井16座。(2)拆除恢复沥青路面8320平方米、道板1880平方米、边石144米。具体内容详见工程量清单。</t>
  </si>
  <si>
    <t>山西日月峰建筑工程有限公司</t>
  </si>
  <si>
    <t>王柳东
13904703666</t>
  </si>
  <si>
    <t>2024.10.18</t>
  </si>
  <si>
    <t>部分楼房消防设施升级改造工程（满洲里俄语职业学院足球馆消防设施修缮项目）</t>
  </si>
  <si>
    <t>152102202408290119</t>
  </si>
  <si>
    <t>HLBE202408270010</t>
  </si>
  <si>
    <t>2024.8.30</t>
  </si>
  <si>
    <t>满洲里俄语职业学院</t>
  </si>
  <si>
    <t>内蒙古天行安全技术有限公司</t>
  </si>
  <si>
    <t>鄂海军
15049059061</t>
  </si>
  <si>
    <t>贾云辉
15849320955</t>
  </si>
  <si>
    <t>包银春
18547081918</t>
  </si>
  <si>
    <t>2024.8.14</t>
  </si>
  <si>
    <t>2024.11.12</t>
  </si>
  <si>
    <t>满洲里国际物流产业园区新国际货场公路物流基础设施配套项目（新国际货场公路物流运输车辆停车场）变更</t>
  </si>
  <si>
    <t>152102202408300119</t>
  </si>
  <si>
    <t>HLBE202408290010</t>
  </si>
  <si>
    <t>中远智信设计有限公司</t>
  </si>
  <si>
    <t>周常林
18247049926</t>
  </si>
  <si>
    <t>部分楼房消防设施升级改造工程（满洲里市部分消防设施维修工程-口岸双子座）</t>
  </si>
  <si>
    <t>152102202409030119</t>
  </si>
  <si>
    <t>HLBE202409030005</t>
  </si>
  <si>
    <t>2024.9.3</t>
  </si>
  <si>
    <t>满洲里市口岸双子座</t>
  </si>
  <si>
    <t>应急照明、消防供电、火灾报警、消火栓、喷淋、气体灭火、防排烟、防火门、防火卷帘（详见工程量清单）</t>
  </si>
  <si>
    <t xml:space="preserve"> 内蒙古众安工程有限责任公司</t>
  </si>
  <si>
    <t>张海平
13848655119</t>
  </si>
  <si>
    <t>2024.9.2</t>
  </si>
  <si>
    <t>2024.12.1</t>
  </si>
  <si>
    <t>王一博
13384702627</t>
  </si>
  <si>
    <t>满洲里市第一中学风雨教室综合楼</t>
  </si>
  <si>
    <t>152102202409110101</t>
  </si>
  <si>
    <t>HLBE202409110004</t>
  </si>
  <si>
    <t>2024.9.12</t>
  </si>
  <si>
    <t>世纪大街北侧南侧、交易路西侧、体育路东侧 (满洲里市第一中学 院内东侧片区)</t>
  </si>
  <si>
    <t>满洲里市第一中学</t>
  </si>
  <si>
    <t>铭扬工程设计集团有限公司</t>
  </si>
  <si>
    <t>桐玉建设集团有限公司</t>
  </si>
  <si>
    <r>
      <rPr>
        <sz val="11"/>
        <color rgb="FF000000"/>
        <rFont val="宋体"/>
        <charset val="134"/>
      </rPr>
      <t>胡连芝</t>
    </r>
    <r>
      <rPr>
        <sz val="11"/>
        <color rgb="FF000000"/>
        <rFont val="宋体"/>
        <charset val="134"/>
      </rPr>
      <t xml:space="preserve">
</t>
    </r>
    <r>
      <rPr>
        <sz val="11"/>
        <color rgb="FF000000"/>
        <rFont val="宋体"/>
        <charset val="134"/>
      </rPr>
      <t>13634707153</t>
    </r>
  </si>
  <si>
    <r>
      <rPr>
        <sz val="11"/>
        <color rgb="FF000000"/>
        <rFont val="宋体"/>
        <charset val="134"/>
      </rPr>
      <t>段敬阳</t>
    </r>
    <r>
      <rPr>
        <sz val="11"/>
        <color rgb="FF000000"/>
        <rFont val="宋体"/>
        <charset val="134"/>
      </rPr>
      <t xml:space="preserve">
</t>
    </r>
    <r>
      <rPr>
        <sz val="11"/>
        <color rgb="FF000000"/>
        <rFont val="宋体"/>
        <charset val="134"/>
      </rPr>
      <t>15822748375</t>
    </r>
  </si>
  <si>
    <r>
      <rPr>
        <sz val="11"/>
        <color rgb="FF000000"/>
        <rFont val="宋体"/>
        <charset val="134"/>
      </rPr>
      <t>黄江</t>
    </r>
    <r>
      <rPr>
        <sz val="11"/>
        <color rgb="FF000000"/>
        <rFont val="宋体"/>
        <charset val="134"/>
      </rPr>
      <t xml:space="preserve">
</t>
    </r>
    <r>
      <rPr>
        <sz val="11"/>
        <color rgb="FF000000"/>
        <rFont val="宋体"/>
        <charset val="134"/>
      </rPr>
      <t>15155406078</t>
    </r>
  </si>
  <si>
    <r>
      <rPr>
        <sz val="11"/>
        <color rgb="FF000000"/>
        <rFont val="宋体"/>
        <charset val="134"/>
      </rPr>
      <t>包银春</t>
    </r>
    <r>
      <rPr>
        <sz val="11"/>
        <color rgb="FF000000"/>
        <rFont val="宋体"/>
        <charset val="134"/>
      </rPr>
      <t xml:space="preserve">
</t>
    </r>
    <r>
      <rPr>
        <sz val="11"/>
        <color rgb="FF000000"/>
        <rFont val="宋体"/>
        <charset val="134"/>
      </rPr>
      <t>18547081918</t>
    </r>
  </si>
  <si>
    <t>2024.9.15</t>
  </si>
  <si>
    <t>2026.9.25</t>
  </si>
  <si>
    <t>于海丰
13948405880</t>
  </si>
  <si>
    <t xml:space="preserve"> 满洲里市城发冷链物流仓储中心项目一期</t>
  </si>
  <si>
    <t>152102202409110201</t>
  </si>
  <si>
    <t>HLBE202409110002</t>
  </si>
  <si>
    <t>满洲里市世纪大街以南、北滨六路以东、滨七路以西</t>
  </si>
  <si>
    <t>满洲里市城发冷链仓储物流有限责任公司</t>
  </si>
  <si>
    <t>中防雅宸规划建筑设计有限公司</t>
  </si>
  <si>
    <t>呼伦贝尔筑安建筑工程有限公司</t>
  </si>
  <si>
    <t>内蒙古华晨工程项目管理咨询有限责任公司</t>
  </si>
  <si>
    <r>
      <rPr>
        <sz val="11"/>
        <color rgb="FF000000"/>
        <rFont val="宋体"/>
        <charset val="134"/>
      </rPr>
      <t>李强</t>
    </r>
    <r>
      <rPr>
        <sz val="11"/>
        <color rgb="FF000000"/>
        <rFont val="宋体"/>
        <charset val="134"/>
      </rPr>
      <t xml:space="preserve">
</t>
    </r>
    <r>
      <rPr>
        <sz val="11"/>
        <color rgb="FF000000"/>
        <rFont val="宋体"/>
        <charset val="134"/>
      </rPr>
      <t>18614037776</t>
    </r>
  </si>
  <si>
    <r>
      <rPr>
        <sz val="11"/>
        <color rgb="FF000000"/>
        <rFont val="宋体"/>
        <charset val="134"/>
      </rPr>
      <t>王克峰</t>
    </r>
    <r>
      <rPr>
        <sz val="11"/>
        <color rgb="FF000000"/>
        <rFont val="宋体"/>
        <charset val="134"/>
      </rPr>
      <t xml:space="preserve">
</t>
    </r>
    <r>
      <rPr>
        <sz val="11"/>
        <color rgb="FF000000"/>
        <rFont val="宋体"/>
        <charset val="134"/>
      </rPr>
      <t>18647068681</t>
    </r>
  </si>
  <si>
    <r>
      <rPr>
        <sz val="11"/>
        <color rgb="FF000000"/>
        <rFont val="宋体"/>
        <charset val="134"/>
      </rPr>
      <t>王永鑫</t>
    </r>
    <r>
      <rPr>
        <sz val="11"/>
        <color rgb="FF000000"/>
        <rFont val="宋体"/>
        <charset val="134"/>
      </rPr>
      <t xml:space="preserve">
</t>
    </r>
    <r>
      <rPr>
        <sz val="11"/>
        <color rgb="FF000000"/>
        <rFont val="宋体"/>
        <charset val="134"/>
      </rPr>
      <t>19947107588</t>
    </r>
  </si>
  <si>
    <r>
      <rPr>
        <sz val="11"/>
        <color rgb="FF000000"/>
        <rFont val="宋体"/>
        <charset val="134"/>
      </rPr>
      <t>王绍英</t>
    </r>
    <r>
      <rPr>
        <sz val="11"/>
        <color rgb="FF000000"/>
        <rFont val="宋体"/>
        <charset val="134"/>
      </rPr>
      <t xml:space="preserve">
</t>
    </r>
    <r>
      <rPr>
        <sz val="11"/>
        <color rgb="FF000000"/>
        <rFont val="宋体"/>
        <charset val="134"/>
      </rPr>
      <t>13084708284</t>
    </r>
  </si>
  <si>
    <t>2024.8.21</t>
  </si>
  <si>
    <t>2025.9.30</t>
  </si>
  <si>
    <t>张明明
19904700918</t>
  </si>
  <si>
    <t>满洲里公路口岸查验设施维修改造工程（一标段）</t>
  </si>
  <si>
    <t>152102202409130119</t>
  </si>
  <si>
    <t>HLBE202409130004</t>
  </si>
  <si>
    <t>满洲里市公路口岸场区内</t>
  </si>
  <si>
    <t>对公路口岸旅检、货检现场各查验场所设施、设备进行维修改造，
具体内容详见工程量清单。</t>
  </si>
  <si>
    <t>满洲里市口岸管理办公室</t>
  </si>
  <si>
    <t xml:space="preserve"> 满洲里建筑勘察设计有限责任公司</t>
  </si>
  <si>
    <t>内蒙古坤建工程管理有限公司</t>
  </si>
  <si>
    <t>鄂海军
13634707153</t>
  </si>
  <si>
    <t>杨派能
13787789062</t>
  </si>
  <si>
    <t>牛先成
18304704646</t>
  </si>
  <si>
    <t>2024.10.15</t>
  </si>
  <si>
    <t>王进奎13948091518</t>
  </si>
  <si>
    <t>满洲里公路口岸查验设施维修改造工程（二标段）</t>
  </si>
  <si>
    <t>152102202409130219</t>
  </si>
  <si>
    <t>HLBE202409130005</t>
  </si>
  <si>
    <t>对公路口岸边检备勤场所、消毒池等附属设施进行维修改造，购置消毒通道设备等，具体内容详见工程量清单。</t>
  </si>
  <si>
    <t>内蒙古江泽建设工程有限公司</t>
  </si>
  <si>
    <t>乔红
13947027786</t>
  </si>
  <si>
    <t>2024.8.26</t>
  </si>
  <si>
    <t>2024.11.23</t>
  </si>
  <si>
    <t>阿日哈沙特出入境边防检查站警务实战训练室建设项目</t>
  </si>
  <si>
    <t>152102202409250101</t>
  </si>
  <si>
    <t>HLBE202409250011</t>
  </si>
  <si>
    <t>2024.9.24</t>
  </si>
  <si>
    <t>满洲里市互市贸易区阿日哈沙特出入境边防检查站营区</t>
  </si>
  <si>
    <t>中华人民共和国阿日哈沙特出入境边防检查站</t>
  </si>
  <si>
    <t>中图设计有限公司</t>
  </si>
  <si>
    <t>荣星建设集团有限公司</t>
  </si>
  <si>
    <t>品智工程咨询有限公司</t>
  </si>
  <si>
    <t>信立晨
13947011157</t>
  </si>
  <si>
    <t>李峰
13674708745</t>
  </si>
  <si>
    <t>王林
13190977888</t>
  </si>
  <si>
    <t>郭芬
13394709701</t>
  </si>
  <si>
    <t>2024.12.30</t>
  </si>
  <si>
    <t>张波13327018899</t>
  </si>
  <si>
    <t>满洲里市进出口资源加工产业园区化工园区南滨东路道路工程</t>
  </si>
  <si>
    <t>152102202409290118</t>
  </si>
  <si>
    <t>HLBE202409270012</t>
  </si>
  <si>
    <t>2024.9.29</t>
  </si>
  <si>
    <t>满洲里胪三街至胪七街</t>
  </si>
  <si>
    <t>1981.178米</t>
  </si>
  <si>
    <t>晟远工程设计集团有限公司</t>
  </si>
  <si>
    <t>侯永钢
13210106368</t>
  </si>
  <si>
    <t>蔡文
15153529236</t>
  </si>
  <si>
    <t>韦尚孜
13787789062</t>
  </si>
  <si>
    <t>蒋汪应
17748291633</t>
  </si>
  <si>
    <t>2024.9.4</t>
  </si>
  <si>
    <t>2025.9.5</t>
  </si>
  <si>
    <t>部分楼房消防设施升级改造工程（满洲里俄语职业学院足球馆消防设施修缮项目）变更</t>
  </si>
  <si>
    <t>152102202409290219</t>
  </si>
  <si>
    <t>HLBE202409290010</t>
  </si>
  <si>
    <t>满洲里公路口岸查验设施维修改造工程（一标段）变更</t>
  </si>
  <si>
    <t>152102202409290319</t>
  </si>
  <si>
    <t>HLBE202409290012</t>
  </si>
  <si>
    <t>满洲里公路口岸查验设施维修改造工程（二标段）变更</t>
  </si>
  <si>
    <t>152102202409290419</t>
  </si>
  <si>
    <t>HLBE202409290011</t>
  </si>
  <si>
    <t>满洲里公路口岸查验通道和场区升级改造工程（一标段）</t>
  </si>
  <si>
    <t>152102202410100119</t>
  </si>
  <si>
    <t>HLBE202410100003</t>
  </si>
  <si>
    <t>2024.10.10</t>
  </si>
  <si>
    <t>中恒华美建筑工程集团有限公司</t>
  </si>
  <si>
    <t>冯晓强
18604812838</t>
  </si>
  <si>
    <t>王绍英
13191322758</t>
  </si>
  <si>
    <t>2024.9.27</t>
  </si>
  <si>
    <t>2024.11.25</t>
  </si>
  <si>
    <t>王进奎
13948091518</t>
  </si>
  <si>
    <t>满洲里市进出口资源加工产业园区化工园区胪三街道路工程</t>
  </si>
  <si>
    <t>152102202410100218</t>
  </si>
  <si>
    <t>HLBE202410100009</t>
  </si>
  <si>
    <t>满洲里南滨十一路至南滨东路</t>
  </si>
  <si>
    <t>1307.99米</t>
  </si>
  <si>
    <t>中远交科设计咨询有限公司</t>
  </si>
  <si>
    <t>丰润建设集团有限公司</t>
  </si>
  <si>
    <t>中堰嘉和项目管理有限公司</t>
  </si>
  <si>
    <t>张勇
15736267003</t>
  </si>
  <si>
    <t>徐波
18729360675</t>
  </si>
  <si>
    <t>万昌兵
13171000791</t>
  </si>
  <si>
    <t>姜琳
17628042084</t>
  </si>
  <si>
    <t>满洲里市进出口资源加工产业园区化工园区胪七街道路工程</t>
  </si>
  <si>
    <t>152102202410120118</t>
  </si>
  <si>
    <t>HLBE202410120010</t>
  </si>
  <si>
    <t>南滨十一路至南滨东路</t>
  </si>
  <si>
    <t>1365.36米</t>
  </si>
  <si>
    <t>内蒙古禹力市政工程有限公司</t>
  </si>
  <si>
    <t>阿美科工程咨询（北京）有限公司</t>
  </si>
  <si>
    <t>张汝涛
13969540254</t>
  </si>
  <si>
    <t>杨海滨
13811502902</t>
  </si>
  <si>
    <t>张兴贵
13134923444</t>
  </si>
  <si>
    <t>吴淑云
13947046287</t>
  </si>
  <si>
    <t>2025.9.4</t>
  </si>
  <si>
    <t>满洲里市东奥卡斯特小镇四期项目</t>
  </si>
  <si>
    <t>152102202410150101</t>
  </si>
  <si>
    <t>HLBE202410150007</t>
  </si>
  <si>
    <t>文明路西、太湖路东、华山街南</t>
  </si>
  <si>
    <t>满洲里市东奥房地产开发有限责任公司</t>
  </si>
  <si>
    <t>吉林省建苑设计集团有限公司</t>
  </si>
  <si>
    <t>吉林东奥建设集团有限公司</t>
  </si>
  <si>
    <t>胡建勋
15568888628</t>
  </si>
  <si>
    <t>赵清洋
15049060688</t>
  </si>
  <si>
    <t>陈万明
15690933353</t>
  </si>
  <si>
    <t>扈艳杰
15334705665</t>
  </si>
  <si>
    <t>2026.12.31</t>
  </si>
  <si>
    <t>耿奇18904703666</t>
  </si>
  <si>
    <t>满洲里公路口岸查验通道和场区升级改造工程（二标段）</t>
  </si>
  <si>
    <t>152102202411080119</t>
  </si>
  <si>
    <t>HLBE202411070017</t>
  </si>
  <si>
    <t>2024.11.8</t>
  </si>
  <si>
    <t>江苏恒龙装饰工程有限公司</t>
  </si>
  <si>
    <t>袁君
15848017376</t>
  </si>
  <si>
    <t>2024.10.23</t>
  </si>
  <si>
    <t>满洲里市消防救援大队综合性消防训练馆项目</t>
  </si>
  <si>
    <t>152102202301050101</t>
  </si>
  <si>
    <t>2023.1.5</t>
  </si>
  <si>
    <t>南区市民健身活动中心以南、福乐家园以东</t>
  </si>
  <si>
    <t>满洲里市消防救援大队</t>
  </si>
  <si>
    <t>河南昊锦建设集团有限公司</t>
  </si>
  <si>
    <t>胡连芝</t>
  </si>
  <si>
    <t>于春芳</t>
  </si>
  <si>
    <t>郭跃华</t>
  </si>
  <si>
    <t>张晔</t>
  </si>
  <si>
    <t>刘松-15394706836</t>
  </si>
  <si>
    <t>满洲里市装配式隔离场所建设项目</t>
  </si>
  <si>
    <t>152102202301050201</t>
  </si>
  <si>
    <t>满洲里市南区海德公园南侧，通湖路以西</t>
  </si>
  <si>
    <t>满洲里市发展和改革委员会（粮食和物资储备局）</t>
  </si>
  <si>
    <t>齐齐哈尔兴政岩土工程有限责任公司</t>
  </si>
  <si>
    <t>沈阳市金罗盘建筑设计有限公司</t>
  </si>
  <si>
    <t>黑龙江省龙建路桥第五工程有限公司</t>
  </si>
  <si>
    <t>宜标（北京）工程项目管理有限公司</t>
  </si>
  <si>
    <t>张福贵</t>
  </si>
  <si>
    <t>贠子兰</t>
  </si>
  <si>
    <t>梁志鹏</t>
  </si>
  <si>
    <t>颜立博</t>
  </si>
  <si>
    <t xml:space="preserve"> 2022-10-28</t>
  </si>
  <si>
    <t xml:space="preserve"> 2023-08-08</t>
  </si>
  <si>
    <t>逄秀军-18347061333</t>
  </si>
  <si>
    <t>满洲里市铁路“三供一业”物业分离移交改造续建工程（一标段）</t>
  </si>
  <si>
    <t>152102202301060101</t>
  </si>
  <si>
    <t>2023.1.6</t>
  </si>
  <si>
    <t>满洲里市南区东铁鑫小区、西铁鑫小区、站前小区满铁住宅、铁路散楼、丁香园小区、中舜小区</t>
  </si>
  <si>
    <t xml:space="preserve"> 
583.47</t>
  </si>
  <si>
    <t>内蒙古恒正工程项目管理有限公司</t>
  </si>
  <si>
    <t>尚广洲</t>
  </si>
  <si>
    <t>王庆洲</t>
  </si>
  <si>
    <t>于俊军</t>
  </si>
  <si>
    <t xml:space="preserve"> 
2023-08-13</t>
  </si>
  <si>
    <t>李超-15149200003</t>
  </si>
  <si>
    <t>满洲里市铁路“三供一业”物业分离移交改造续建工程（三标段）</t>
  </si>
  <si>
    <t>152102202301060201</t>
  </si>
  <si>
    <t>国安建设有限公司</t>
  </si>
  <si>
    <t>鄂海军</t>
  </si>
  <si>
    <t>陈能升</t>
  </si>
  <si>
    <t xml:space="preserve"> 2023-08-13</t>
  </si>
  <si>
    <t>满洲里铁路“三供一业”物业分离移交改造续建工程（二标段）</t>
  </si>
  <si>
    <t>152102202301060301</t>
  </si>
  <si>
    <t>刘敏</t>
  </si>
  <si>
    <t>满洲里市进口资源加工园区排水管网工程-泵站项目</t>
  </si>
  <si>
    <t>152102202304130117</t>
  </si>
  <si>
    <t>2023.4.14</t>
  </si>
  <si>
    <t>满洲里市进口资源加工园区内</t>
  </si>
  <si>
    <t>胡连芝-13634707153</t>
  </si>
  <si>
    <t>刘福德-13079622339</t>
  </si>
  <si>
    <t>王蒙-13947039599</t>
  </si>
  <si>
    <t>马海峰-15047585152</t>
  </si>
  <si>
    <t>关丽伟-15247059555</t>
  </si>
  <si>
    <t>满洲里市反腐倡廉警示教育基地</t>
  </si>
  <si>
    <t>152102202304180101</t>
  </si>
  <si>
    <t>2023.4.18</t>
  </si>
  <si>
    <t>太湖路以东、衡山街以南、文明路以西、华山街以北</t>
  </si>
  <si>
    <t>中国共产党满洲里市纪律检查委员会</t>
  </si>
  <si>
    <t>鄂海军
13654704459</t>
  </si>
  <si>
    <t>夏清
15332904888</t>
  </si>
  <si>
    <t>戴赫臣-18547031312</t>
  </si>
  <si>
    <t>满洲里中飞仓储物流项目（一期）项目新增6个单体建筑物</t>
  </si>
  <si>
    <t>152102202304280101</t>
  </si>
  <si>
    <t>2023.4.28</t>
  </si>
  <si>
    <t>李明胜
13606123189</t>
  </si>
  <si>
    <t>陈均伦
15252239111</t>
  </si>
  <si>
    <t>满洲里市2019-2020年既有居住建筑节能改造工程四标段</t>
  </si>
  <si>
    <t>152102202304280219</t>
  </si>
  <si>
    <t>满洲里市市区</t>
  </si>
  <si>
    <t>满洲里市勘察设计有限责任公司</t>
  </si>
  <si>
    <t>王国庆
15354814733</t>
  </si>
  <si>
    <t>孙永志
13722016909</t>
  </si>
  <si>
    <t>所天扬
18647087505</t>
  </si>
  <si>
    <t>满洲里佳润如意城房地产开发项目-10#~13#楼，1#、2#人防工程</t>
  </si>
  <si>
    <t>152102202305260101</t>
  </si>
  <si>
    <t>2023.5.26</t>
  </si>
  <si>
    <t>交易路东侧、兴达路北侧、建设路西侧、湖南街南侧</t>
  </si>
  <si>
    <t>内蒙古筑业工程勘察设计有限责任公司</t>
  </si>
  <si>
    <t>朱豪乐
15936038047</t>
  </si>
  <si>
    <t>丁军
18504707206</t>
  </si>
  <si>
    <t>满洲里农村商业银行新办公楼设计施工一体化项目</t>
  </si>
  <si>
    <t>152102202306210101</t>
  </si>
  <si>
    <t>2023.6.21</t>
  </si>
  <si>
    <t>满洲里市世纪大道以东，鑫佳路以西，规划路以北，泰山路以南</t>
  </si>
  <si>
    <t>满洲里农村商业银行股份有限公司</t>
  </si>
  <si>
    <t>中奥建工程管理有限公司</t>
  </si>
  <si>
    <t>内蒙古鼎耀建设工程有限公司</t>
  </si>
  <si>
    <t>内蒙古建威项目管理有限公司</t>
  </si>
  <si>
    <t>阎焱15374712309</t>
  </si>
  <si>
    <t>张海龙15648609666</t>
  </si>
  <si>
    <t>李德安13088544944</t>
  </si>
  <si>
    <t>杨健13848037773</t>
  </si>
  <si>
    <t>满洲里市阅山湖房地产开发项目</t>
  </si>
  <si>
    <t>152102202307140301</t>
  </si>
  <si>
    <t>HLBE202307140002</t>
  </si>
  <si>
    <t>2023.7.14</t>
  </si>
  <si>
    <t>满洲里市世纪大道东侧、湖北街南侧、湖南街北侧</t>
  </si>
  <si>
    <t>满洲里市凯德房地产开发有限责任公司</t>
  </si>
  <si>
    <t>呼伦贝尔市点维城市建筑设计有限责任公司</t>
  </si>
  <si>
    <t>满洲里市房屋住宅建筑有限责任公司</t>
  </si>
  <si>
    <t>李强18614037776</t>
  </si>
  <si>
    <t>张敏13304709992</t>
  </si>
  <si>
    <t>张立新13947039119</t>
  </si>
  <si>
    <t>刘世平13234709988</t>
  </si>
  <si>
    <t>李林-13500607117</t>
  </si>
  <si>
    <t>满洲里市第一小学冰球馆项目</t>
  </si>
  <si>
    <t>152102202307190101</t>
  </si>
  <si>
    <t>2023.7.18</t>
  </si>
  <si>
    <t>满洲里市第一小学院内</t>
  </si>
  <si>
    <t>满洲里市第一小学</t>
  </si>
  <si>
    <t>满洲里市建筑勘察设计有限责任公司</t>
  </si>
  <si>
    <t>黑龙江省润盛源建筑工程安装有限公司</t>
  </si>
  <si>
    <t>内蒙古诚信建设监理有限公司</t>
  </si>
  <si>
    <t>孙国斌</t>
  </si>
  <si>
    <t>杜洪财
18846791999</t>
  </si>
  <si>
    <t>段智刚</t>
  </si>
  <si>
    <t>王鹏举-13847016290</t>
  </si>
  <si>
    <t>2023年满洲里市五道街和平宾馆至东湖段雨污分流排水管道改建工程</t>
  </si>
  <si>
    <t>152102202307280119</t>
  </si>
  <si>
    <t>2023.7.28</t>
  </si>
  <si>
    <t>满洲里市五道街</t>
  </si>
  <si>
    <t>960米</t>
  </si>
  <si>
    <t>满洲里市寅泰建设工程有限公司</t>
  </si>
  <si>
    <t>王伟</t>
  </si>
  <si>
    <t>杨文斌</t>
  </si>
  <si>
    <t>武宝春</t>
  </si>
  <si>
    <t>齐玉磊13847071515</t>
  </si>
  <si>
    <t xml:space="preserve">建筑工程施工许可(满洲里市第五小学扩建教学楼项目)
</t>
  </si>
  <si>
    <t>152102202307310101</t>
  </si>
  <si>
    <t>2023.7.31</t>
  </si>
  <si>
    <t>内蒙古满洲里市第五小学</t>
  </si>
  <si>
    <t>满洲里市教育局</t>
  </si>
  <si>
    <t>哈尔滨工业大学建筑设计研究院有限公司</t>
  </si>
  <si>
    <t>内蒙古东恒工程有限公司</t>
  </si>
  <si>
    <t>裕阳工程项目管理有限公司</t>
  </si>
  <si>
    <t>任伟</t>
  </si>
  <si>
    <t>秦雪伟</t>
  </si>
  <si>
    <t>孟宏伟</t>
  </si>
  <si>
    <t>赵寅18647088099</t>
  </si>
  <si>
    <t>满洲里市阅山湖房地产开发项目二期</t>
  </si>
  <si>
    <t>152102202308280101</t>
  </si>
  <si>
    <t>2023.8.28</t>
  </si>
  <si>
    <t>满洲里市世纪大道东侧、湖南街北侧、湖北街南侧</t>
  </si>
  <si>
    <t>吉林市世鑫建筑工程有限公司</t>
  </si>
  <si>
    <t>李强
18634037776</t>
  </si>
  <si>
    <t>张敏
13947019595</t>
  </si>
  <si>
    <t>王旭
13104440288</t>
  </si>
  <si>
    <t>刘世平
13234709988</t>
  </si>
  <si>
    <t>满洲里市烈士纪念公园项目</t>
  </si>
  <si>
    <t>152102202308280219</t>
  </si>
  <si>
    <t>满洲里市华埠大街南侧，大学生公园旁</t>
  </si>
  <si>
    <t>满洲里市退役军人事务局</t>
  </si>
  <si>
    <t xml:space="preserve">胡连芝 
13634707153 </t>
  </si>
  <si>
    <t xml:space="preserve">何志刚 
15047016757 </t>
  </si>
  <si>
    <t xml:space="preserve">郭志强 
13514712257 </t>
  </si>
  <si>
    <t xml:space="preserve">张杰 
15047585152 </t>
  </si>
  <si>
    <t xml:space="preserve">吴严 
15149249888 </t>
  </si>
  <si>
    <t>满洲里市2023年城市精细化管理项目（八标段）</t>
  </si>
  <si>
    <t>152102202308280319</t>
  </si>
  <si>
    <t>合作区需要维修小区的楼体外立面粉刷及构件维修更换，检查井及庭院灯等基础设施维修改造等。</t>
  </si>
  <si>
    <t>施工图纸范围及工程量清单内全部内容</t>
  </si>
  <si>
    <t>内蒙古佳耀建筑工程有限公司</t>
  </si>
  <si>
    <t xml:space="preserve">鄂海军 
15049059061 </t>
  </si>
  <si>
    <t xml:space="preserve">王心宁 
15561115857 </t>
  </si>
  <si>
    <t xml:space="preserve">包银春 
18547081918 </t>
  </si>
  <si>
    <t xml:space="preserve">王一博 
13384702627 </t>
  </si>
  <si>
    <t>满洲里市2023年城市精细化管理项目（十标段）</t>
  </si>
  <si>
    <t>152102202308280419</t>
  </si>
  <si>
    <t>满洲里市十二学校西侧和市三中西侧、政府东侧、宝石山庄北侧、花园小区西侧、丽都别墅周边等、上东城北侧、北园小区7＃楼、满洲里市委议军会议纪要驻满军事代表室等满洲里市区内以及互贸区套娃三期停车场等。</t>
  </si>
  <si>
    <t>满洲里市利城市政工程有限责任公司</t>
  </si>
  <si>
    <t xml:space="preserve">赵阳 
13947098883 </t>
  </si>
  <si>
    <t>满洲里市泰山路改造工程施工二标段</t>
  </si>
  <si>
    <t>152102202308280519</t>
  </si>
  <si>
    <t>满洲里市中俄互市贸易区泰山路（东西走向），西起外环路、东至世纪大道</t>
  </si>
  <si>
    <t xml:space="preserve">尉立华 
15847952818 </t>
  </si>
  <si>
    <t xml:space="preserve">武伟博 
15247070679  </t>
  </si>
  <si>
    <t xml:space="preserve">王凯
13947028670 </t>
  </si>
  <si>
    <t xml:space="preserve">王建 
13789503566  </t>
  </si>
  <si>
    <t>满洲里市泰山路改造工程施工一标段</t>
  </si>
  <si>
    <t>152102202308280619</t>
  </si>
  <si>
    <t>齐齐哈尔城建市政工程有限责任公司</t>
  </si>
  <si>
    <t xml:space="preserve">曹荣谦 
15049004852  </t>
  </si>
  <si>
    <t xml:space="preserve">王建 
13789503566 </t>
  </si>
  <si>
    <t>满洲里市热力站智能化升级改造工程施工</t>
  </si>
  <si>
    <t>152102202308290116</t>
  </si>
  <si>
    <t>2023.8.29</t>
  </si>
  <si>
    <t>本项目建设地点位于内蒙古满洲里市边境经济合作区、中俄互市贸易区、 综合保税区、国际物流产业园区。</t>
  </si>
  <si>
    <t xml:space="preserve">王明 
13684788558 </t>
  </si>
  <si>
    <t xml:space="preserve">胡东霞 
15549072488 </t>
  </si>
  <si>
    <t xml:space="preserve">陈永生
13848605998 </t>
  </si>
  <si>
    <t xml:space="preserve">孟凡超 
15894808081 </t>
  </si>
  <si>
    <t>满洲里市泰山路改造工程施工三标段</t>
  </si>
  <si>
    <t>152102202308290219</t>
  </si>
  <si>
    <t xml:space="preserve">马凯越 
18755625985 </t>
  </si>
  <si>
    <t xml:space="preserve">王建 
13789503566 
 </t>
  </si>
  <si>
    <t>满洲里市2023年城市精细化管理项目（九标段）</t>
  </si>
  <si>
    <t>152102202308290319</t>
  </si>
  <si>
    <t>满洲里市市政工程有限责任公司</t>
  </si>
  <si>
    <t xml:space="preserve">毕洋 
13354802540 </t>
  </si>
  <si>
    <t xml:space="preserve"> 满洲里市进口资源加工园区南滨十一道路工程一标段 </t>
  </si>
  <si>
    <t>152102202309200118</t>
  </si>
  <si>
    <t>2023.9.20</t>
  </si>
  <si>
    <t>胪三至胪七街</t>
  </si>
  <si>
    <t>1605m</t>
  </si>
  <si>
    <t>北京中咨路捷工程技术咨询有限公司</t>
  </si>
  <si>
    <t xml:space="preserve">杨庆丰 
13848705626 </t>
  </si>
  <si>
    <t xml:space="preserve">朱越 
13304703668 </t>
  </si>
  <si>
    <t xml:space="preserve">曹志军 
15249483222 </t>
  </si>
  <si>
    <t xml:space="preserve">关丽伟 
15247059555 </t>
  </si>
  <si>
    <t xml:space="preserve">满洲里市进口资源加工园区南滨十一道路工程二标段 </t>
  </si>
  <si>
    <t>152102202309200218</t>
  </si>
  <si>
    <t>胪三街至胪七街</t>
  </si>
  <si>
    <t>中润昌弘建工集团有限公司</t>
  </si>
  <si>
    <t xml:space="preserve">邵菲菲 
18647090666 </t>
  </si>
  <si>
    <t xml:space="preserve"> 满洲里公路口岸场区基础设施建设工程 </t>
  </si>
  <si>
    <t>152102202309200319</t>
  </si>
  <si>
    <t>满洲里公路口岸场区内</t>
  </si>
  <si>
    <t xml:space="preserve">鄂海军 
13634707153 </t>
  </si>
  <si>
    <t xml:space="preserve">单红宝 
15848133116 </t>
  </si>
  <si>
    <t xml:space="preserve">王绍英 
13191322758 </t>
  </si>
  <si>
    <t xml:space="preserve">杨树博 
13347013529 </t>
  </si>
  <si>
    <t>满洲里市边境经济合作区进出口资源加工产业园化工园区特勤消防站项目</t>
  </si>
  <si>
    <t>152102202309210101</t>
  </si>
  <si>
    <t>2023.9.21</t>
  </si>
  <si>
    <t>满洲里市边境经济合作区进出口资源加工产业园化工园区内</t>
  </si>
  <si>
    <t>周常林
13634707153</t>
  </si>
  <si>
    <t>葛文胜
15149019718</t>
  </si>
  <si>
    <t>石云飞
15249483222</t>
  </si>
  <si>
    <t>关丽伟
15247059555</t>
  </si>
  <si>
    <t>满洲里市进口资源加工园区胪六街道路工程一标段</t>
  </si>
  <si>
    <t>152102202309260118</t>
  </si>
  <si>
    <t>2023.9.26</t>
  </si>
  <si>
    <t>南滨十一路到南滨九路</t>
  </si>
  <si>
    <t>1000m</t>
  </si>
  <si>
    <t>杨海滨
13848705626</t>
  </si>
  <si>
    <t>田锁良
13722029842</t>
  </si>
  <si>
    <t>汪晓虎
13804703649</t>
  </si>
  <si>
    <t xml:space="preserve"> 满洲里市进口资源加工园区胪六街道路工程二标段</t>
  </si>
  <si>
    <t>152102202309260218</t>
  </si>
  <si>
    <t>巴根那
15598297778</t>
  </si>
  <si>
    <t>2023年雨污分流排水改造:湖北街--鑫佳路--东湖桥涵段项目</t>
  </si>
  <si>
    <t>152102202309260318</t>
  </si>
  <si>
    <t>五道街和平宾馆至东湖段</t>
  </si>
  <si>
    <t>450米</t>
  </si>
  <si>
    <t>河南颍淮建工有限公司</t>
  </si>
  <si>
    <t>王伟
13634707153</t>
  </si>
  <si>
    <t>罗容容
18947035568</t>
  </si>
  <si>
    <t>武宝春
17748295787</t>
  </si>
  <si>
    <t>满洲里市御景天玺1#、2#、3#楼（基坑支护和土方开挖,不含桩基础施工)</t>
  </si>
  <si>
    <t>152102202309270101</t>
  </si>
  <si>
    <t>2023.9.27</t>
  </si>
  <si>
    <t>满洲里市湖北街北、文明路西</t>
  </si>
  <si>
    <t>满洲里市祥福房地产开发有限责任公司</t>
  </si>
  <si>
    <t>内蒙古筑业勘察设计有限公司</t>
  </si>
  <si>
    <t>呼伦贝尔市宏诚建筑设计有限责任公司</t>
  </si>
  <si>
    <t>南通幸福建设集团有限公司</t>
  </si>
  <si>
    <t>曾文钊
13327000018</t>
  </si>
  <si>
    <t>邵晓丰
18012878055</t>
  </si>
  <si>
    <t>王庆祥
13774941885</t>
  </si>
  <si>
    <t>王德军
18747096677</t>
  </si>
  <si>
    <t>满洲里市2023年部分老旧小区基础设施改造工程</t>
  </si>
  <si>
    <t>152102202310170118</t>
  </si>
  <si>
    <t>2023.10.17</t>
  </si>
  <si>
    <t>邮政小区家属楼地处市南三道街以南、天桥东路以西；金桥小区地处市 南三道街以北、南二道街以南；二道街工行家属楼地处市二道街北侧、市政路东侧、树林路西侧；211小区地处市二道街南侧、东方花园东侧、红楼街早市北侧；崟梅小区地处市五道街以北、文明路东侧。</t>
  </si>
  <si>
    <t>项目对我市5个老旧小区进行改造，主要改造小区内地面硬化5800平方米，更换道板</t>
  </si>
  <si>
    <t>李静
15547141111</t>
  </si>
  <si>
    <t>满洲里市公安局合作派出所项目</t>
  </si>
  <si>
    <t>152102202310190101</t>
  </si>
  <si>
    <t>2023.10.19</t>
  </si>
  <si>
    <t>满洲里市二道街北、新东兴花园西</t>
  </si>
  <si>
    <t>满洲里市公安局</t>
  </si>
  <si>
    <t>中原城建集团有限公司</t>
  </si>
  <si>
    <t>白玉玺
15149248888</t>
  </si>
  <si>
    <t>李湘泽
16647012555</t>
  </si>
  <si>
    <t>满洲里市边境经济合作区进出口资源加工产业园化工园区消防给水工程</t>
  </si>
  <si>
    <t>152102202310230118</t>
  </si>
  <si>
    <t>2023.10.23</t>
  </si>
  <si>
    <t>满洲里市边境经济合作区进出口资源加工产业园化工园区，301国道南、胪七街北、滨九路东、南滨东路西。</t>
  </si>
  <si>
    <t>福建闽华晟工程管理有限公司</t>
  </si>
  <si>
    <t>魏银川
15147064000</t>
  </si>
  <si>
    <t>李佩罡
15048021669</t>
  </si>
  <si>
    <t>许春剑
18697489893</t>
  </si>
  <si>
    <t>满洲里市合作区进出口资源加工产业园化工园区封闭化管理设施项目</t>
  </si>
  <si>
    <t>152102202310230218</t>
  </si>
  <si>
    <t>301国道南、胪七街北、胪九路东，南滨东路西</t>
  </si>
  <si>
    <t>呼和浩特建设监咨询有限责任公司</t>
  </si>
  <si>
    <t>刘继航
18249559520</t>
  </si>
  <si>
    <t>王芳
13947011609</t>
  </si>
  <si>
    <t>李运良
18547075815</t>
  </si>
  <si>
    <t>满洲里聚恒经贸有限公司40万吨/年氯化钾生产加工项目</t>
  </si>
  <si>
    <t>152102202311090101</t>
  </si>
  <si>
    <t>2023.11.09</t>
  </si>
  <si>
    <t>满洲里市南滨七路东，胪六街南</t>
  </si>
  <si>
    <t>满洲里聚恒经贸有限公司</t>
  </si>
  <si>
    <t>满洲里泰沃建设工程有限责任公司</t>
  </si>
  <si>
    <t>中言监理有限公司</t>
  </si>
  <si>
    <t>倪葳葳
18947592155</t>
  </si>
  <si>
    <t>王义春
13704706541</t>
  </si>
  <si>
    <t>陈克贻
17614922024</t>
  </si>
  <si>
    <t>2024/11/31</t>
  </si>
  <si>
    <t>吉俊辉
13847022688</t>
  </si>
  <si>
    <t>满洲里市2023年部分老旧小区楼房改造工程施工一标段</t>
  </si>
  <si>
    <t>152102202311200119</t>
  </si>
  <si>
    <t>西华园小区地处市三道街以北、文明路以东；邮政小区家属楼地处市南三道街以南、天桥东路以西；金桥小区地处市南三道街以北、南二道街以南；花园小区地处市南区桥南路以西、南三道街以北；三道街海关70户地处市三道街北侧、东山路东侧、健康路西侧；二道街工行家属楼地处市二道街北侧、市政路东侧、树林路西侧；边检24户、30户地处市第二小学东侧、二道街南侧、文明路西侧；211小区地处市二道街南侧、东方花园东侧、红楼街早</t>
  </si>
  <si>
    <t>满洲里市筑建建设工程施工图审查有限公司</t>
  </si>
  <si>
    <t>麻日星</t>
  </si>
  <si>
    <t>满洲里市御景天玺房地产开发项目（1#、2#、3#、10#、D1#、D2#、D3#）</t>
  </si>
  <si>
    <t>152102202311220101</t>
  </si>
  <si>
    <t>2023.11.22</t>
  </si>
  <si>
    <t xml:space="preserve"> 满洲里市湖北街北、文明路西</t>
  </si>
  <si>
    <t>满洲里市2023年部分老旧小区楼房改造工程施工二标段</t>
  </si>
  <si>
    <t>152102202311280119</t>
  </si>
  <si>
    <t>2023.11.28</t>
  </si>
  <si>
    <t>杨小艳
15517750909</t>
  </si>
  <si>
    <t>满洲里市2023年部分老旧小区楼房改造工程施工三标段</t>
  </si>
  <si>
    <t>152102202311280219</t>
  </si>
  <si>
    <t>中水京林建设有限公司</t>
  </si>
  <si>
    <t>王文杰
15204961538</t>
  </si>
  <si>
    <t>满洲里佳润如意城房地产开发项目14#-17#楼</t>
  </si>
  <si>
    <t>152102202312110101</t>
  </si>
  <si>
    <t>2023.12.11</t>
  </si>
  <si>
    <t>韩鹏飞
15504801383</t>
  </si>
  <si>
    <t>满洲里公路口岸货检封闭查验库房项目</t>
  </si>
  <si>
    <t>152102202312130101</t>
  </si>
  <si>
    <t>2023.12.13</t>
  </si>
  <si>
    <t>满洲里公路口岸货检场区西侧</t>
  </si>
  <si>
    <t>炬阳建设集团有限公司</t>
  </si>
  <si>
    <t>宋萌曼
18595638607</t>
  </si>
  <si>
    <t>社会统一信用代码</t>
  </si>
  <si>
    <t>法定代表人</t>
  </si>
  <si>
    <t>建设单位注册地址</t>
  </si>
  <si>
    <t>发证机关</t>
  </si>
  <si>
    <t>2021年满洲里市疫情防控部分酒店、宾馆、公建等改造隔离场所项目</t>
  </si>
  <si>
    <t>152102202202220119</t>
  </si>
  <si>
    <t>满洲里市</t>
  </si>
  <si>
    <t>见备注</t>
  </si>
  <si>
    <t>无</t>
  </si>
  <si>
    <t>内蒙古富琳建筑装饰工程有限公司</t>
  </si>
  <si>
    <t>王敬伟</t>
  </si>
  <si>
    <t>荆小平</t>
  </si>
  <si>
    <t>吕日升-18547031312</t>
  </si>
  <si>
    <t>3</t>
  </si>
  <si>
    <t>2022.2.22</t>
  </si>
  <si>
    <t>满洲里进口资源加工园区热水集中供热改造工程</t>
  </si>
  <si>
    <t>152102202202240116</t>
  </si>
  <si>
    <t>满洲里进口资源加工园区内</t>
  </si>
  <si>
    <t>16189.3米</t>
  </si>
  <si>
    <t>满洲里晟源热力有限责任公司</t>
  </si>
  <si>
    <t>哈尔滨市热力规划设计研究院有限公司</t>
  </si>
  <si>
    <t>义和伟工程项目管理有限公司</t>
  </si>
  <si>
    <t>姜华</t>
  </si>
  <si>
    <t>韩莹</t>
  </si>
  <si>
    <t>常庆泰</t>
  </si>
  <si>
    <t>2021.12.03</t>
  </si>
  <si>
    <t>2022.1.12</t>
  </si>
  <si>
    <t>王峰-18847067888</t>
  </si>
  <si>
    <t>4</t>
  </si>
  <si>
    <t>2022.2.24</t>
  </si>
  <si>
    <t>铁路沿线及重点作业区围封项目</t>
  </si>
  <si>
    <t>152102202203090119</t>
  </si>
  <si>
    <t>34094米</t>
  </si>
  <si>
    <t>2022.1.1</t>
  </si>
  <si>
    <t>2022.12.30</t>
  </si>
  <si>
    <t>2022.3.9</t>
  </si>
  <si>
    <t>新元国际住宅小区C区4#、12#、13#、D1#、19#楼</t>
  </si>
  <si>
    <t>152102202203280101</t>
  </si>
  <si>
    <t>满洲里市迎宾大街南侧、二道街北侧</t>
  </si>
  <si>
    <r>
      <rPr>
        <sz val="11"/>
        <rFont val="宋体"/>
        <charset val="134"/>
      </rPr>
      <t>21938.41</t>
    </r>
    <r>
      <rPr>
        <sz val="11"/>
        <rFont val="SimSun"/>
        <charset val="134"/>
      </rPr>
      <t>㎡</t>
    </r>
  </si>
  <si>
    <t>满洲里市庆宇开发有限责任公司</t>
  </si>
  <si>
    <t>满洲里恒达建设工程有限责任公司</t>
  </si>
  <si>
    <t>信立晨</t>
  </si>
  <si>
    <t>李永</t>
  </si>
  <si>
    <t>朱卫东</t>
  </si>
  <si>
    <t>袁少锁</t>
  </si>
  <si>
    <t>2022.5.10</t>
  </si>
  <si>
    <t>2023.7.30</t>
  </si>
  <si>
    <t>才富学-6220273</t>
  </si>
  <si>
    <t>1</t>
  </si>
  <si>
    <t>2022.3.28</t>
  </si>
  <si>
    <t>152102202203280201</t>
  </si>
  <si>
    <t>55176㎡</t>
  </si>
  <si>
    <t>胡建勋</t>
  </si>
  <si>
    <t>刘闫丰</t>
  </si>
  <si>
    <t>李洪日</t>
  </si>
  <si>
    <t>高玉国</t>
  </si>
  <si>
    <t>2022.4.10</t>
  </si>
  <si>
    <t>2024.12.31</t>
  </si>
  <si>
    <t>孙宏宇-18404700124</t>
  </si>
  <si>
    <t>满洲里中飞仓储物流项目（一期）</t>
  </si>
  <si>
    <t>152102202205240119</t>
  </si>
  <si>
    <t>满洲里市国际物流产业园区远东气体南侧，2号路以西</t>
  </si>
  <si>
    <t>1999.07㎡</t>
  </si>
  <si>
    <t>洪望羲</t>
  </si>
  <si>
    <t>乔玉英</t>
  </si>
  <si>
    <t>王科学</t>
  </si>
  <si>
    <t>葛云广</t>
  </si>
  <si>
    <t>2022.5.23</t>
  </si>
  <si>
    <t>2026.5.23</t>
  </si>
  <si>
    <t>杨波-15365878236</t>
  </si>
  <si>
    <t>5</t>
  </si>
  <si>
    <t>环保督察群众信访举报件口岸大厦外立面修缮项目</t>
  </si>
  <si>
    <t>152102202005260119</t>
  </si>
  <si>
    <t>满洲里市三道街口岸大厦东侧</t>
  </si>
  <si>
    <t>内蒙古腾际建筑工程有限公司</t>
  </si>
  <si>
    <t>李占源</t>
  </si>
  <si>
    <t>张洪达</t>
  </si>
  <si>
    <t>2022.5.17</t>
  </si>
  <si>
    <t>2022.6.10</t>
  </si>
  <si>
    <t>赵树立-18547031312</t>
  </si>
  <si>
    <t>南滨四路、南滨八路道路工程</t>
  </si>
  <si>
    <t>152102202205270112</t>
  </si>
  <si>
    <t>762.70米</t>
  </si>
  <si>
    <t>满洲里经济合作区城市建设环境保护局</t>
  </si>
  <si>
    <t>呼伦贝尔市鸿雁市政建设有限公司</t>
  </si>
  <si>
    <t>胡莲芝</t>
  </si>
  <si>
    <t>李晓鑫</t>
  </si>
  <si>
    <t>阴启辉</t>
  </si>
  <si>
    <t>程佳男</t>
  </si>
  <si>
    <t>2014.10.1</t>
  </si>
  <si>
    <t>2015.7.1</t>
  </si>
  <si>
    <t>进口资源加工园区世纪大街排水工程</t>
  </si>
  <si>
    <t>152102202205270217</t>
  </si>
  <si>
    <t>满洲里市合作区世纪大街</t>
  </si>
  <si>
    <t>2014米</t>
  </si>
  <si>
    <t>呼伦贝尔天成国际建设（集团）有限公司</t>
  </si>
  <si>
    <t>张冬旭</t>
  </si>
  <si>
    <t>杨楠</t>
  </si>
  <si>
    <t>2015.4.25</t>
  </si>
  <si>
    <t>2016.10.30</t>
  </si>
  <si>
    <t>满洲里市进口资源加工园区消防水源工程</t>
  </si>
  <si>
    <t>152102202205270319</t>
  </si>
  <si>
    <t>满洲里市进口资源加工园区</t>
  </si>
  <si>
    <t>9000米</t>
  </si>
  <si>
    <t>内蒙古万泰建筑工程有限公司</t>
  </si>
  <si>
    <t>杨松源</t>
  </si>
  <si>
    <t>刘英</t>
  </si>
  <si>
    <t>徐祗龙</t>
  </si>
  <si>
    <t>合作区2013年道路工程（第一批次）工程</t>
  </si>
  <si>
    <t>152102202205270412</t>
  </si>
  <si>
    <t>满洲里市合作区境内</t>
  </si>
  <si>
    <t>4750米</t>
  </si>
  <si>
    <t>内蒙古筑业公司扎兰屯分公司</t>
  </si>
  <si>
    <t xml:space="preserve"> 呼伦贝尔市鸿雁市政建设有限公司</t>
  </si>
  <si>
    <t>曹明辉</t>
  </si>
  <si>
    <t>2013.5.1</t>
  </si>
  <si>
    <t>2014.8.30</t>
  </si>
  <si>
    <t>满洲里市口岸国际物流中心保税库项目</t>
  </si>
  <si>
    <t>152102202206010101</t>
  </si>
  <si>
    <t>满洲里市国际物流产业园区内，2号路以南，远东气体有限公司铁路专用线以北</t>
  </si>
  <si>
    <t>6909.48㎡</t>
  </si>
  <si>
    <t>满洲里市口岸国际物流中心有限责任公司</t>
  </si>
  <si>
    <t>中防雅宸规划建筑设计有限公司呼伦贝尔市分公司</t>
  </si>
  <si>
    <t>呼伦贝尔市华晟建筑工程有限公司</t>
  </si>
  <si>
    <t>内蒙古承兴建设监理有限责任公司</t>
  </si>
  <si>
    <t>姜爽</t>
  </si>
  <si>
    <t>崔士栋</t>
  </si>
  <si>
    <t>刘建国</t>
  </si>
  <si>
    <t>2022.3.1</t>
  </si>
  <si>
    <t>王泽军-15849057779</t>
  </si>
  <si>
    <t>扎赉诺尔区新区全民健身中心体育公园建设项目</t>
  </si>
  <si>
    <t>152102202206080119</t>
  </si>
  <si>
    <t>扎赉诺尔新区广安街以北，神树路以东</t>
  </si>
  <si>
    <t>26615.4平方米</t>
  </si>
  <si>
    <t>满洲里市扎赉诺尔区城建投资经营有限公司</t>
  </si>
  <si>
    <t>郴州市鸿业建筑工程有限公司</t>
  </si>
  <si>
    <t>中天昊建设管理集团股份有限公司</t>
  </si>
  <si>
    <t>丁琳</t>
  </si>
  <si>
    <t>刘泽峰</t>
  </si>
  <si>
    <t>周永峰</t>
  </si>
  <si>
    <t>2022.6.20</t>
  </si>
  <si>
    <t>2022.9.30</t>
  </si>
  <si>
    <t>高瑞刚-13394805444</t>
  </si>
  <si>
    <t>扎赉诺尔区2021年部分老旧小区楼房改造工程（呼伦湖 6 号楼、 中央街综合楼、玛利亚综合楼）</t>
  </si>
  <si>
    <t>152102202206130119</t>
  </si>
  <si>
    <t>扎赉诺尔区</t>
  </si>
  <si>
    <t>呼伦贝尔市扎赉诺尔区住房和城乡建设局</t>
  </si>
  <si>
    <t>湖南沿湖建设工程有限公司</t>
  </si>
  <si>
    <t>周强</t>
  </si>
  <si>
    <t>王永萍</t>
  </si>
  <si>
    <t>2022.6.8</t>
  </si>
  <si>
    <t>2022.9.5</t>
  </si>
  <si>
    <t>杜战斌-13947079292</t>
  </si>
  <si>
    <t>2</t>
  </si>
  <si>
    <t>满洲里市嘉林景苑市政基础设施配套工程建设项目</t>
  </si>
  <si>
    <t>152102202206170118</t>
  </si>
  <si>
    <t>满洲里华埠大街以南、外环路以东、一道街以北、贸北五路以西</t>
  </si>
  <si>
    <t>中图设计有限公司呼伦贝尔分公司</t>
  </si>
  <si>
    <t>山西建筑工程集团有限公司</t>
  </si>
  <si>
    <t>刘鹏</t>
  </si>
  <si>
    <t>姚惠超</t>
  </si>
  <si>
    <t>化建军</t>
  </si>
  <si>
    <t>2022.4.30</t>
  </si>
  <si>
    <t>2023.11.30</t>
  </si>
  <si>
    <t>路遥-13847025058</t>
  </si>
  <si>
    <t xml:space="preserve"> 市政公用设施维修改造-部分排水管道及检查井维修工程 </t>
  </si>
  <si>
    <t>152102202206270118</t>
  </si>
  <si>
    <t xml:space="preserve"> 
89.87 </t>
  </si>
  <si>
    <t xml:space="preserve"> 内蒙古永冠建筑工程有限公司 </t>
  </si>
  <si>
    <t>牛玄</t>
  </si>
  <si>
    <t>许宝虎</t>
  </si>
  <si>
    <t>2022.10.30</t>
  </si>
  <si>
    <t>田增龙-13754109769</t>
  </si>
  <si>
    <t>市政公用设施维修改造-主要街道及人行道板维修维护工程</t>
  </si>
  <si>
    <t>152102202206270218</t>
  </si>
  <si>
    <t>王肇生</t>
  </si>
  <si>
    <t>李洪彬</t>
  </si>
  <si>
    <t xml:space="preserve">2022年满洲里市排水管线维修及雨污分流排水管线改造工程（内涝积水路段雨污分流改造—市中心地段改造工程） </t>
  </si>
  <si>
    <t>152102202207010118</t>
  </si>
  <si>
    <t>满洲里市区、中俄互市贸易区、经济技术合作区</t>
  </si>
  <si>
    <t xml:space="preserve">中远智信设计有限公司 </t>
  </si>
  <si>
    <t>付彬</t>
  </si>
  <si>
    <t>2022.6.24</t>
  </si>
  <si>
    <t>2022年满洲里市排水管线维修及雨污分流排水管线改造工程（市政基础设施维修改造—市区部分排水管道及检查井改造工程）</t>
  </si>
  <si>
    <t>152102202207010218</t>
  </si>
  <si>
    <t>袁猛</t>
  </si>
  <si>
    <t>2022.6.25</t>
  </si>
  <si>
    <t>2022年满洲里市排水管线维修及雨污分流排水管线改造工程（内涝积水路段雨污分流改造—互贸区地段改造工程）</t>
  </si>
  <si>
    <t>152102202207010318</t>
  </si>
  <si>
    <t>吴志明</t>
  </si>
  <si>
    <t>2022.6.26</t>
  </si>
  <si>
    <t>满洲里市庆宇开发有限责任公司新元国际C区工程</t>
  </si>
  <si>
    <t>152102202207060101</t>
  </si>
  <si>
    <t>√</t>
  </si>
  <si>
    <t>21938.41㎡</t>
  </si>
  <si>
    <t>王磊-18047028284</t>
  </si>
  <si>
    <t>满洲里市2022年部分老旧小区楼房改造工程二标段</t>
  </si>
  <si>
    <t>152102202207080119</t>
  </si>
  <si>
    <t>改造小区内平台防水约3800平方米，屋面防水约10000平方米，檐沟防水约4200 平方米，外墙保温约为27000平方米，外墙粉刷约为61000平方米，楼梯间粉刷约22200平方米，更换单元门约94套，更换桥架1480米，烟气道维修290个，更换雨落管约240根，安装悬臂灯73盏，更换电缆2680米，等。</t>
  </si>
  <si>
    <t>吕晶</t>
  </si>
  <si>
    <t>高云龙</t>
  </si>
  <si>
    <t>2022.6.28</t>
  </si>
  <si>
    <t>2022.12.31</t>
  </si>
  <si>
    <t>满洲里市2022年部分老旧小区楼房改造工程一标段</t>
  </si>
  <si>
    <t>152102202207080219</t>
  </si>
  <si>
    <t>改造平台防水约3800平方米，屋面约10000平方米，檐沟约4200 平方米，外墙保温为27000平方米，外墙粉刷61000平方米，楼梯间粉刷约22200平方米，换单元门约94套，桥架1480米，烟气道维修290个，雨落管约240根，楼道窗约25个，悬臂灯73盏，换电缆2680米，排水220米，供热（DN125）1430 米，供热（DN100）690米，供热（DN65）1908米等。</t>
  </si>
  <si>
    <t>内蒙古恒正建设有限责任公司</t>
  </si>
  <si>
    <t>姚俊生</t>
  </si>
  <si>
    <t>满洲里市2022年部分老旧小区基础设施改造工程二标段</t>
  </si>
  <si>
    <t>152102202207080319</t>
  </si>
  <si>
    <t>小区内地面硬化约28450平方米，散水约5100平方米，给水约1080米，供热约2170米，排水约5310米，修建检查井193座，清掏化粪池约9座，庭院灯约34盏，电缆约1800米，围栏粉刷约900平方米，智能快递柜3组，分类垃圾箱4组，车棚改造5项等。</t>
  </si>
  <si>
    <t>马秀艳</t>
  </si>
  <si>
    <t>满洲里市中等职业技术学校实训楼</t>
  </si>
  <si>
    <t>152102202207150101</t>
  </si>
  <si>
    <t>满洲里市中等职业技术学校院内</t>
  </si>
  <si>
    <t>5984.16㎡</t>
  </si>
  <si>
    <t>满洲里市中等职业技术学校</t>
  </si>
  <si>
    <t>刘明凤</t>
  </si>
  <si>
    <t>魏建波</t>
  </si>
  <si>
    <t>马腾</t>
  </si>
  <si>
    <t>李万杰</t>
  </si>
  <si>
    <t>2022.6.30</t>
  </si>
  <si>
    <t>2023.11.12</t>
  </si>
  <si>
    <t>孟庆涛-13384700177</t>
  </si>
  <si>
    <t xml:space="preserve">全市部分小区楼房屋面及平台防水专项维修改造工程施工招标（一标段） </t>
  </si>
  <si>
    <t>152102202207150219</t>
  </si>
  <si>
    <t>60777.66㎡</t>
  </si>
  <si>
    <t>李惠</t>
  </si>
  <si>
    <t>2022.6.29</t>
  </si>
  <si>
    <t>2023.1.1</t>
  </si>
  <si>
    <t>满洲里市2022年部分老旧小区基础设施改造工程一标段</t>
  </si>
  <si>
    <t>152102202207150319</t>
  </si>
  <si>
    <t>97781.16㎡</t>
  </si>
  <si>
    <t>湖南康盛建筑工程有限公司</t>
  </si>
  <si>
    <t>谭杰</t>
  </si>
  <si>
    <t>2022.12.28</t>
  </si>
  <si>
    <t>2022年满洲里市排水管线维修及雨污分流排水管线改造工程（内涝积水路段雨污分流改造—市中心区和合作区地段改造工程）</t>
  </si>
  <si>
    <t>152102202207200119</t>
  </si>
  <si>
    <t>满洲里市区、中俄互市贸易区、经济 技术合作区</t>
  </si>
  <si>
    <t>内涝积水路段雨污分流改造共10处（市区4处、互贸区5处、合作区1处），管线总长度9941米，检查井125 座，砌筑明渠 168.02 米。市区排水管线及污水提升泵站维修改造，管线总长度3366米，检查井84 座，改造维修污水泵站5座，清水泵站1座。</t>
  </si>
  <si>
    <t xml:space="preserve">呼伦贝尔市天鸿建筑工程有限公司 </t>
  </si>
  <si>
    <t>宫志明</t>
  </si>
  <si>
    <t>2022.7.12</t>
  </si>
  <si>
    <t>2022年市区部分人行道升级改造及临街外立面修缮项目</t>
  </si>
  <si>
    <t>152102202207210119</t>
  </si>
  <si>
    <t>1、市政基础设施补短板部分：对幸福路二道街至五道街（美食一条街）、一道街华能热电至自来水公司、鑫佳路消防队至海满高速等道路进行沥青罩面约3.20万平方米，维修更换混凝土预制道板约4.00万平方米，混凝土硬化约0.40万平方米，更换边石约0.20万延长米，对电视台南侧东西摸黑路、鑫佳路（食品路至湖北街）、世纪金城南侧道路（鑫佳路至世纪大街）、凯旋城南侧道路（文明路至中蒙医院东）、中蒙医院东侧南北路5条摸黑路安装路灯。2、文明城验收部分小区基础设施：对全市小区外墙面粉刷约15.00万平方米，楼道内墙粉刷约10.00万平方米，楼道内玻璃更换维修，更换庭院灯，维修花坛、道板等基础设施维修改造工程。3、打造政泰和热力两个示范小区。上面两个示范小区主要从三个方面进行改造：基础类、完善类、提升类。（1）基础类：硬化、排水、给水、供热、亮化、供电、环卫设施、屋面防水、安防设施等。（2）完善类：居民活动室、停车场、充电设施、无障碍设施、适老化改造、智能快递柜、体育活动设施、健身场地、绿化美化、慢行系统等。（3）提升类：社区服务中心等。</t>
  </si>
  <si>
    <t>尉立华</t>
  </si>
  <si>
    <t>孟凡超</t>
  </si>
  <si>
    <t>张巨涛</t>
  </si>
  <si>
    <t>2022.7.13</t>
  </si>
  <si>
    <t>2022.10.11</t>
  </si>
  <si>
    <t>2022年市区部分路段沥青罩面道路改造及路灯安装项目</t>
  </si>
  <si>
    <t>152102202207210219</t>
  </si>
  <si>
    <t>张军</t>
  </si>
  <si>
    <t>2022年深化全国文明城市创建小区基础设施修缮项目（北区合作区段）</t>
  </si>
  <si>
    <t>152102202207260119</t>
  </si>
  <si>
    <t>中鉴兴华工程技术有限公司</t>
  </si>
  <si>
    <t>张小映</t>
  </si>
  <si>
    <t>2022年市区部分小区临街外立面粉刷及修缮项目</t>
  </si>
  <si>
    <t>152102202207260219</t>
  </si>
  <si>
    <t>满洲里巨沣建设工程有限责任公司</t>
  </si>
  <si>
    <t>陶芙蓉</t>
  </si>
  <si>
    <t>满洲里锦泰粮油加工有限公司年加工18万吨粮油项目</t>
  </si>
  <si>
    <t>152102202208070101</t>
  </si>
  <si>
    <t>满洲里边境经济合作区国际物流产业园，恒升路北侧</t>
  </si>
  <si>
    <t>5902.69㎡</t>
  </si>
  <si>
    <t>满洲里锦泰粮油加工有限公司</t>
  </si>
  <si>
    <t>大元建业集团股份有限公司</t>
  </si>
  <si>
    <t>赤峰天保项目管理有限公司</t>
  </si>
  <si>
    <t>韩金鹏</t>
  </si>
  <si>
    <t>迟鹏宇</t>
  </si>
  <si>
    <t>2022.7.20</t>
  </si>
  <si>
    <t>2022.10.5</t>
  </si>
  <si>
    <t>董辉-15842680012</t>
  </si>
  <si>
    <t>满洲里市进口资源加工园区排水管网工程（北区）</t>
  </si>
  <si>
    <t>152102202208100119</t>
  </si>
  <si>
    <t>4427米</t>
  </si>
  <si>
    <t xml:space="preserve">满洲里市边境经济合作区管理委员会 </t>
  </si>
  <si>
    <t xml:space="preserve">齐齐哈尔市政工程设计研究院有限责任公司 </t>
  </si>
  <si>
    <t>刘洪光</t>
  </si>
  <si>
    <t>张晓飞</t>
  </si>
  <si>
    <t>马海峰</t>
  </si>
  <si>
    <t>2022.7.30</t>
  </si>
  <si>
    <t>2022.12.26</t>
  </si>
  <si>
    <t>冯文平-15049745066</t>
  </si>
  <si>
    <t>满洲里市疫情防控应急围封项目-北区段</t>
  </si>
  <si>
    <t>152102202205090119</t>
  </si>
  <si>
    <t>以审计结果为准</t>
  </si>
  <si>
    <t>满洲里嘉利建筑工程有限公司</t>
  </si>
  <si>
    <t>黄永喜</t>
  </si>
  <si>
    <t>刘荣田</t>
  </si>
  <si>
    <t>2022.5.30</t>
  </si>
  <si>
    <t>满洲里市疫情防控应急围封项目-南区东段</t>
  </si>
  <si>
    <t>152102202205090219</t>
  </si>
  <si>
    <t>金耀文</t>
  </si>
  <si>
    <t>满洲里市疫情防控应急围封项目-南区西段</t>
  </si>
  <si>
    <t>152102202205090319</t>
  </si>
  <si>
    <t>满洲里市鑫瑞坤装饰工程有限公司</t>
  </si>
  <si>
    <t>孔凡春</t>
  </si>
  <si>
    <t>满洲里市疫情防控应急围封项目-值守房</t>
  </si>
  <si>
    <t>152102202205090419</t>
  </si>
  <si>
    <t>满洲里市扎赉诺尔区红兴建筑有限公司</t>
  </si>
  <si>
    <t>康海滨</t>
  </si>
  <si>
    <t>满洲里市疫情防控应急围封项目-监控</t>
  </si>
  <si>
    <t>152102202205090519</t>
  </si>
  <si>
    <t>满洲里云数科技有限公司</t>
  </si>
  <si>
    <t>孙海涛</t>
  </si>
  <si>
    <t>满洲里市2021年市政基础设施补短板和老旧小区改造工程-市政基础设施补短板五标段（建设路）二次</t>
  </si>
  <si>
    <t>152102202208180119</t>
  </si>
  <si>
    <t>532米</t>
  </si>
  <si>
    <t>中冶地建设集团（三河）建筑设计咨询有限公司</t>
  </si>
  <si>
    <t>国基建设集团有限公司</t>
  </si>
  <si>
    <t>李学彬</t>
  </si>
  <si>
    <t>韩亮伟</t>
  </si>
  <si>
    <t>陈志远</t>
  </si>
  <si>
    <t>2022.8.11</t>
  </si>
  <si>
    <t>2022.11.9</t>
  </si>
  <si>
    <t xml:space="preserve"> 满洲里市2021年市政基础设施补短板和老旧小区改造工程-市政基础设施补短板七标段（南区一道街-铁路办公楼至立交桥）</t>
  </si>
  <si>
    <t>152102202208180219</t>
  </si>
  <si>
    <t>110米</t>
  </si>
  <si>
    <t>内蒙古神州建业有限责任公司</t>
  </si>
  <si>
    <t>马海明</t>
  </si>
  <si>
    <t>2022.7.27</t>
  </si>
  <si>
    <t>2022.9.25</t>
  </si>
  <si>
    <t>全市部分小区楼房屋面及平台防水专项维修改造工程施工招标（二标段）</t>
  </si>
  <si>
    <t>152102202208180319</t>
  </si>
  <si>
    <t>江西建工第一建筑有限责任公司</t>
  </si>
  <si>
    <t>李晓炜</t>
  </si>
  <si>
    <t>2022.7.18</t>
  </si>
  <si>
    <t>2022年深化全国文明城市创建小区基础设施修缮项目（北区互贸区段）</t>
  </si>
  <si>
    <t>152102202209230119</t>
  </si>
  <si>
    <t>2022.09.23</t>
  </si>
  <si>
    <t>满洲里市政泰小区、热力小区等</t>
  </si>
  <si>
    <t xml:space="preserve"> 中图设计有限公司</t>
  </si>
  <si>
    <t>江苏皇岗建设（集团）有限公司</t>
  </si>
  <si>
    <t>孙洪友</t>
  </si>
  <si>
    <t xml:space="preserve"> 2022年深化全国文明城市创建小区基础设施修缮项目（南区段）</t>
  </si>
  <si>
    <t>152102202209230219</t>
  </si>
  <si>
    <t xml:space="preserve"> 
内蒙古海川路桥工程有限公司</t>
  </si>
  <si>
    <t>王金华</t>
  </si>
  <si>
    <t>满洲里市气象防灾减灾中心维修改造工程</t>
  </si>
  <si>
    <t>152102202209300101</t>
  </si>
  <si>
    <t>2022.09.30</t>
  </si>
  <si>
    <t>满洲里市南区满洲里市气象局</t>
  </si>
  <si>
    <t xml:space="preserve"> 
中原城建集团有限公司</t>
  </si>
  <si>
    <t>王建明</t>
  </si>
  <si>
    <t>朱新春</t>
  </si>
  <si>
    <t>2022.08.10</t>
  </si>
  <si>
    <t>2022.11.21</t>
  </si>
  <si>
    <t>曹庆国-15148417565</t>
  </si>
  <si>
    <t>满洲里市2019-2020年既有居住建筑节能改造工程三标段</t>
  </si>
  <si>
    <t>152102202210310119</t>
  </si>
  <si>
    <t>2022.10.31</t>
  </si>
  <si>
    <t>呼和浩特市兴业建筑工程有限责任公司</t>
  </si>
  <si>
    <t>吴健</t>
  </si>
  <si>
    <t>孙永志</t>
  </si>
  <si>
    <t>2022.08.15</t>
  </si>
  <si>
    <t>2022.11.25</t>
  </si>
  <si>
    <t>满洲里市2019-2020年既有居住建筑节能改造工程二标段</t>
  </si>
  <si>
    <t>152102202210310219</t>
  </si>
  <si>
    <t>白永旺</t>
  </si>
  <si>
    <t>2022.10.08</t>
  </si>
  <si>
    <t>2023.10.07</t>
  </si>
  <si>
    <t>满洲里市2019-2020年既有居住建筑节能改造工程一标段</t>
  </si>
  <si>
    <t>152102202210310319</t>
  </si>
  <si>
    <t>朱志明</t>
  </si>
  <si>
    <t xml:space="preserve"> 满洲里市方舱医院建设项目 </t>
  </si>
  <si>
    <t>152102202212080119</t>
  </si>
  <si>
    <t>2022.12.08</t>
  </si>
  <si>
    <t>满洲里市卫生健康委员会</t>
  </si>
  <si>
    <t>刘娜</t>
  </si>
  <si>
    <t>2022.04.25</t>
  </si>
  <si>
    <t>2023.07.25</t>
  </si>
  <si>
    <t>王克刚-15334913344</t>
  </si>
  <si>
    <t>满洲里市大觉禅寺修缮扩建项目</t>
  </si>
  <si>
    <t>152102202212090101</t>
  </si>
  <si>
    <t>2022.12.09</t>
  </si>
  <si>
    <t>满洲里市大觉禅寺</t>
  </si>
  <si>
    <t>内蒙古筑业工程勘察设计有限责任公司满洲里分公司</t>
  </si>
  <si>
    <t>中奥建土程管理有限公司</t>
  </si>
  <si>
    <t>江苏开山建设工程有限责任公司</t>
  </si>
  <si>
    <t>郭玉清</t>
  </si>
  <si>
    <t>邹荣华</t>
  </si>
  <si>
    <t>2023.10.08</t>
  </si>
  <si>
    <t>左金强-13134700057</t>
  </si>
  <si>
    <t>满洲里市乃博木材加工有限公司-5#厂房</t>
  </si>
  <si>
    <t>152102202101130101</t>
  </si>
  <si>
    <t>9115078105055436X9</t>
  </si>
  <si>
    <t>于维崇</t>
  </si>
  <si>
    <t>满洲里市合作区滨九路以西、胪一街以南</t>
  </si>
  <si>
    <t>满洲里市审批局</t>
  </si>
  <si>
    <t>满洲里市胪一街以南、滨九路以西</t>
  </si>
  <si>
    <r>
      <rPr>
        <sz val="11"/>
        <rFont val="宋体"/>
        <charset val="134"/>
      </rPr>
      <t>1447.2</t>
    </r>
    <r>
      <rPr>
        <sz val="11"/>
        <rFont val="SimSun"/>
        <charset val="134"/>
      </rPr>
      <t>㎡</t>
    </r>
  </si>
  <si>
    <t>满洲里市乃博木材加工有限公司</t>
  </si>
  <si>
    <t>济宁龙腾钢构幕墙工程有限公司</t>
  </si>
  <si>
    <t>汤继宪</t>
  </si>
  <si>
    <t>2018.10.17</t>
  </si>
  <si>
    <t>2018.12.30</t>
  </si>
  <si>
    <t>于维崇-15048088189</t>
  </si>
  <si>
    <t>2021.1.13</t>
  </si>
  <si>
    <t>满洲里市进口资源加工园区排水管网工程（南区）工程</t>
  </si>
  <si>
    <t>152102202001250117</t>
  </si>
  <si>
    <t>11152102011601450W</t>
  </si>
  <si>
    <t>曹力</t>
  </si>
  <si>
    <t>满洲里市五道街边境经济合作区管委会大楼</t>
  </si>
  <si>
    <t>3688米</t>
  </si>
  <si>
    <t>齐齐哈尔市工程设计研究有限责任公司</t>
  </si>
  <si>
    <t>内蒙古永亨建设工程有限责任公司</t>
  </si>
  <si>
    <t>武强</t>
  </si>
  <si>
    <t>苑印海</t>
  </si>
  <si>
    <t>2020.11.18</t>
  </si>
  <si>
    <t>2021.11.18</t>
  </si>
  <si>
    <t>曹力-15049745066</t>
  </si>
  <si>
    <t>2021.1.25</t>
  </si>
  <si>
    <t>满洲里市体育公园、大学生公园及内蒙古大学外墙升级改造项目</t>
  </si>
  <si>
    <t>152102202102070119</t>
  </si>
  <si>
    <t>111521020116004669</t>
  </si>
  <si>
    <t>吕日升</t>
  </si>
  <si>
    <t>满洲里市建设大厦七楼</t>
  </si>
  <si>
    <t>尤海</t>
  </si>
  <si>
    <t>2020.10.24</t>
  </si>
  <si>
    <t>2020.11.12</t>
  </si>
  <si>
    <t>2021.2.7</t>
  </si>
  <si>
    <t>满洲里市广达农贸市场、芙蓉新村改造项目</t>
  </si>
  <si>
    <t>152102202102070219</t>
  </si>
  <si>
    <t>崔志臣</t>
  </si>
  <si>
    <t>陈永生</t>
  </si>
  <si>
    <t>2020.10.25</t>
  </si>
  <si>
    <t>2020.11.13</t>
  </si>
  <si>
    <t>满洲里市口岸救治医院供暖及排水改造项目</t>
  </si>
  <si>
    <t>152102202102070319</t>
  </si>
  <si>
    <t>焦三明</t>
  </si>
  <si>
    <t>刘忠</t>
  </si>
  <si>
    <t>2020.10.23</t>
  </si>
  <si>
    <t>2020.11.11</t>
  </si>
  <si>
    <t>满洲里市扎赉诺尔区人民医院二期（妇产、儿童、老年病房）建设项目</t>
  </si>
  <si>
    <t>152102202103090101</t>
  </si>
  <si>
    <t>扎赉诺尔区人民医院院内</t>
  </si>
  <si>
    <t>17597.62㎡</t>
  </si>
  <si>
    <t>扎赉诺尔区人民医院</t>
  </si>
  <si>
    <t>哈尔滨工业大学建筑设计研究院</t>
  </si>
  <si>
    <t>兴泰建设集团有限公司</t>
  </si>
  <si>
    <t>彭清华</t>
  </si>
  <si>
    <t>王磊</t>
  </si>
  <si>
    <t>郭太平</t>
  </si>
  <si>
    <t>2021.03.10</t>
  </si>
  <si>
    <t>2021.12.09</t>
  </si>
  <si>
    <t>王刚-3181833</t>
  </si>
  <si>
    <t>2021.3.17</t>
  </si>
  <si>
    <t>满洲里市发达万象城B区房地产开发项目--1#、2#、3#楼及地下车库</t>
  </si>
  <si>
    <t>152102202101100101</t>
  </si>
  <si>
    <t>91150781767875283G</t>
  </si>
  <si>
    <t>王延清</t>
  </si>
  <si>
    <t>满洲里市市北区中苏路9号</t>
  </si>
  <si>
    <t>满洲里市水塔街以西、电视路以北</t>
  </si>
  <si>
    <t>33563.83㎡</t>
  </si>
  <si>
    <t>内蒙古发达房地产开发集团有限公司</t>
  </si>
  <si>
    <t>呼伦贝尔建威工程监理有限责任公司</t>
  </si>
  <si>
    <t>苗业</t>
  </si>
  <si>
    <t>储宏兵</t>
  </si>
  <si>
    <t>张怀斌</t>
  </si>
  <si>
    <t>2021.03.01</t>
  </si>
  <si>
    <t>关江-6247444</t>
  </si>
  <si>
    <t>2021.3.10</t>
  </si>
  <si>
    <t>满洲里综合保税区阳光大道及周边道路改造工程</t>
  </si>
  <si>
    <t>152102202103100119</t>
  </si>
  <si>
    <t>1115210285199480J</t>
  </si>
  <si>
    <t>陈伟</t>
  </si>
  <si>
    <t>满洲里市华埠大街满洲里综合保税区办公大楼</t>
  </si>
  <si>
    <t>满洲里综合保税区内</t>
  </si>
  <si>
    <t>3395.06米</t>
  </si>
  <si>
    <t>满洲里综合保税区管理委员会</t>
  </si>
  <si>
    <t>哈尔滨市江北城市建设规划设计院有限公司</t>
  </si>
  <si>
    <t>吉林建工集团有限公司</t>
  </si>
  <si>
    <t>赤峰天保建设监理有限责任公司</t>
  </si>
  <si>
    <t>木林</t>
  </si>
  <si>
    <t>张宝文</t>
  </si>
  <si>
    <t>姚远</t>
  </si>
  <si>
    <t>2015.08.14</t>
  </si>
  <si>
    <t>2015.09.22</t>
  </si>
  <si>
    <t>陈伟-13722009712</t>
  </si>
  <si>
    <t>满洲里市进口资源加工园区南滨九路（胪五街-胪七街）道路工程</t>
  </si>
  <si>
    <t>152102202103170112</t>
  </si>
  <si>
    <t>进口资源加工园区南滨九路（胪五街-胪七街）</t>
  </si>
  <si>
    <t>697.5米</t>
  </si>
  <si>
    <t>沈阳南政集团有限公司</t>
  </si>
  <si>
    <t>程宁</t>
  </si>
  <si>
    <t>赵晶</t>
  </si>
  <si>
    <t>王汉武</t>
  </si>
  <si>
    <t>2021.05.01</t>
  </si>
  <si>
    <t>2021.10.27</t>
  </si>
  <si>
    <t>2021.03.17</t>
  </si>
  <si>
    <t>满洲里国际物流产业园区俄罗斯食品加工基地基础设施配套项目二标段</t>
  </si>
  <si>
    <t>152102202103290119</t>
  </si>
  <si>
    <t>满洲里国际物流产业园区内</t>
  </si>
  <si>
    <t>12347米</t>
  </si>
  <si>
    <t>满洲里国际物流产业园区管理委员会</t>
  </si>
  <si>
    <t>长春市市政工程设计研究院</t>
  </si>
  <si>
    <t>扎兰屯市第一建筑工程有限责任公司</t>
  </si>
  <si>
    <t>孙光</t>
  </si>
  <si>
    <t>李建国</t>
  </si>
  <si>
    <t>陈军</t>
  </si>
  <si>
    <t>2021.5.6</t>
  </si>
  <si>
    <t>2023.5.5</t>
  </si>
  <si>
    <t>王楠-6218509</t>
  </si>
  <si>
    <t>2021.3.29</t>
  </si>
  <si>
    <t>满洲里国门党建学院二期项目-新建业务综合楼</t>
  </si>
  <si>
    <t>152102202104130101</t>
  </si>
  <si>
    <t>满洲里产业园区内、产业大街1号产业大厦、骏业东路、产业大街北</t>
  </si>
  <si>
    <t>10966.9㎡</t>
  </si>
  <si>
    <t>中共呼伦贝尔市委员会党校</t>
  </si>
  <si>
    <t>华合（北京）国际工程设计有限公司</t>
  </si>
  <si>
    <t>重庆对外建设（集团）有限公司</t>
  </si>
  <si>
    <t>张宝林</t>
  </si>
  <si>
    <t>包勇</t>
  </si>
  <si>
    <t>2020.12.10</t>
  </si>
  <si>
    <t>2021.12.31</t>
  </si>
  <si>
    <t>高文升-8219701</t>
  </si>
  <si>
    <t>2021.4.14</t>
  </si>
  <si>
    <t>扎赉诺尔区疾病预防控制中心卫生应急综合库房</t>
  </si>
  <si>
    <t>152102202104250101</t>
  </si>
  <si>
    <t>扎赉诺尔区疾病预防控制中心后院</t>
  </si>
  <si>
    <t>1004.64㎡</t>
  </si>
  <si>
    <t>扎赉诺尔区疾病预防控制中心</t>
  </si>
  <si>
    <t>齐齐哈尔恒汇建筑工程有限公司</t>
  </si>
  <si>
    <t>陆晓芳</t>
  </si>
  <si>
    <t>张光景</t>
  </si>
  <si>
    <t>2021.4.20</t>
  </si>
  <si>
    <t>2021.7.19</t>
  </si>
  <si>
    <t>辛东升-6522720</t>
  </si>
  <si>
    <t>2021.4.25</t>
  </si>
  <si>
    <t>满洲里国际物流产业园区俄罗斯食品加工基地基础设施配套项目一标段</t>
  </si>
  <si>
    <t>152102202104220119</t>
  </si>
  <si>
    <t>产业园区内</t>
  </si>
  <si>
    <t>8902米</t>
  </si>
  <si>
    <t>杜慧茹</t>
  </si>
  <si>
    <t>2021.4.23</t>
  </si>
  <si>
    <t>满洲里市口岸国际物流中心</t>
  </si>
  <si>
    <t>152102202104280101</t>
  </si>
  <si>
    <t>产业园区2号路南、远东气体东</t>
  </si>
  <si>
    <t>15553.58㎡</t>
  </si>
  <si>
    <r>
      <rPr>
        <sz val="11"/>
        <rFont val="宋体"/>
        <charset val="134"/>
      </rPr>
      <t>内蒙古</t>
    </r>
    <r>
      <rPr>
        <sz val="11"/>
        <rFont val="宋体"/>
        <charset val="134"/>
      </rPr>
      <t>·</t>
    </r>
    <r>
      <rPr>
        <sz val="11"/>
        <rFont val="宋体"/>
        <charset val="134"/>
      </rPr>
      <t>呼伦贝尔建筑勘察设计研究院有限责任公司</t>
    </r>
  </si>
  <si>
    <t>吉天庆</t>
  </si>
  <si>
    <t>谷伟国</t>
  </si>
  <si>
    <t>曹文君</t>
  </si>
  <si>
    <t>2017.4.30</t>
  </si>
  <si>
    <t>2017.9.30</t>
  </si>
  <si>
    <t>程岩-18647055370</t>
  </si>
  <si>
    <t>2021.4.28</t>
  </si>
  <si>
    <t>满洲里森源木业有限责任公司年产3000立方米集成材项目</t>
  </si>
  <si>
    <t>152102202104290101</t>
  </si>
  <si>
    <t>满洲里市兴达街南、兴工路东</t>
  </si>
  <si>
    <t>2943.21㎡</t>
  </si>
  <si>
    <t>满洲里森源木业有限责任公司</t>
  </si>
  <si>
    <t>张娜</t>
  </si>
  <si>
    <t>2019.2.15</t>
  </si>
  <si>
    <t>2019.5.30</t>
  </si>
  <si>
    <t>孙福星-15204916888</t>
  </si>
  <si>
    <t>2021.4.29</t>
  </si>
  <si>
    <t>扎赉诺尔区工业园区配套基础设施项目道路改造工程（望湖路北段）</t>
  </si>
  <si>
    <t>152102202104020112</t>
  </si>
  <si>
    <t>扎赉诺尔工业园区内</t>
  </si>
  <si>
    <t>2910米</t>
  </si>
  <si>
    <t>扎赉诺尔区经济发展投资有限公司</t>
  </si>
  <si>
    <t>中治地建设集团（三河）建筑设计咨询有限公司</t>
  </si>
  <si>
    <t>刘树清</t>
  </si>
  <si>
    <t>王绍英</t>
  </si>
  <si>
    <t>2021.6.14</t>
  </si>
  <si>
    <t>郑浩然-6533180</t>
  </si>
  <si>
    <t>2021.4.2</t>
  </si>
  <si>
    <t>满洲里市基督教堂及附属办公综合楼项目</t>
  </si>
  <si>
    <t>152102202105300101</t>
  </si>
  <si>
    <t>鑫佳路东、泰山街北</t>
  </si>
  <si>
    <t>满洲里市基督教活动场所</t>
  </si>
  <si>
    <t>呼伦贝尔市基石工程项目管理咨询有限公司</t>
  </si>
  <si>
    <t>丁尚涛</t>
  </si>
  <si>
    <t>尚岩涛</t>
  </si>
  <si>
    <t>赵锁柱</t>
  </si>
  <si>
    <t>2021.4.10</t>
  </si>
  <si>
    <t>2021.10.30</t>
  </si>
  <si>
    <t>张树凯-15714703318</t>
  </si>
  <si>
    <t>扎赉诺尔工业园区配套基础设施项目道路改造工程（宝鼎街段）</t>
  </si>
  <si>
    <t>152102202104010112</t>
  </si>
  <si>
    <t>汪涛</t>
  </si>
  <si>
    <t>华能扎赉诺尔矿区排土场三期100MWp光伏电站项目升压站总承包（PC）</t>
  </si>
  <si>
    <t>152102202105110106</t>
  </si>
  <si>
    <t>扎赉诺尔区鲜卑路南侧</t>
  </si>
  <si>
    <t>华能内蒙古东部能源有限公司扎赉诺尔新能源发电分公司</t>
  </si>
  <si>
    <t>中国电力顾问集团东北电力设计院有限公司</t>
  </si>
  <si>
    <t>青岛特锐德电气股份有限公司</t>
  </si>
  <si>
    <t>中新凯锐工程咨询有限公司</t>
  </si>
  <si>
    <t>许庆贵</t>
  </si>
  <si>
    <t>毕孝辉</t>
  </si>
  <si>
    <t>廖兵</t>
  </si>
  <si>
    <t>2020.9.15</t>
  </si>
  <si>
    <t>2020.11.15</t>
  </si>
  <si>
    <t>张东辉-6533016</t>
  </si>
  <si>
    <t>2021.5.12</t>
  </si>
  <si>
    <t>壹号公馆1#、4#楼，商业2#楼及附属用房</t>
  </si>
  <si>
    <t>152102202105120101</t>
  </si>
  <si>
    <t>扎赉诺尔区花园南，天鹅南路东、山北街北、阳光路西</t>
  </si>
  <si>
    <t>满洲里鸿途建筑安装有限公司</t>
  </si>
  <si>
    <t>呼伦贝尔北星工程监理有限责任公司</t>
  </si>
  <si>
    <t>布和</t>
  </si>
  <si>
    <t>郭惠隆</t>
  </si>
  <si>
    <t>2021.5.11</t>
  </si>
  <si>
    <t>2021.12.30</t>
  </si>
  <si>
    <t>银辉-13848501850</t>
  </si>
  <si>
    <t>满洲里路程经贸有限公司南新二街加油站</t>
  </si>
  <si>
    <t>152102202105140319</t>
  </si>
  <si>
    <t>203省道西侧南新二街南侧</t>
  </si>
  <si>
    <t>652.66㎡</t>
  </si>
  <si>
    <t>满洲里路程经贸有限公司</t>
  </si>
  <si>
    <t>哈尔滨鹏程建筑设计鉴定有限公司</t>
  </si>
  <si>
    <t>黑龙江建隆钢结构有限公司</t>
  </si>
  <si>
    <t>北京中油协工程建设监理有限责任公司</t>
  </si>
  <si>
    <t>魏玉清</t>
  </si>
  <si>
    <t>姜勇</t>
  </si>
  <si>
    <t>刘忠武</t>
  </si>
  <si>
    <t>2021.05.15</t>
  </si>
  <si>
    <t>2021.7.30</t>
  </si>
  <si>
    <t>张小波-13904707772</t>
  </si>
  <si>
    <t>2021.5.14</t>
  </si>
  <si>
    <t>榕欣花园二期5号楼、4号楼9单元和1号楼2、3、4单元</t>
  </si>
  <si>
    <t>152102202105170101</t>
  </si>
  <si>
    <t>扎区人民路东侧、花园街南侧</t>
  </si>
  <si>
    <t>宁城恒业房地产开发有限公司</t>
  </si>
  <si>
    <t>赤峰市天保建设监理有限责任公司</t>
  </si>
  <si>
    <t>高健</t>
  </si>
  <si>
    <t>曹晓晨</t>
  </si>
  <si>
    <t>李德安</t>
  </si>
  <si>
    <t>2021.5.18</t>
  </si>
  <si>
    <t>张泽华-13904700090</t>
  </si>
  <si>
    <t>2021.5.17</t>
  </si>
  <si>
    <t>扎赉诺尔区新型城镇化城市基础设施改造建设项目--道路罩面工程</t>
  </si>
  <si>
    <t>152102202106030112</t>
  </si>
  <si>
    <t>6623.66米</t>
  </si>
  <si>
    <t>赤峰天拓市政建设工程有限公司</t>
  </si>
  <si>
    <t>刘亮亮</t>
  </si>
  <si>
    <t>李桂新</t>
  </si>
  <si>
    <t>2021.06.01</t>
  </si>
  <si>
    <t>2021.7.15</t>
  </si>
  <si>
    <t>时光-6533311</t>
  </si>
  <si>
    <t>2021.6.3</t>
  </si>
  <si>
    <t>满洲里市2021年市政基础设施补短板和老旧小区改造工程-满洲里市部分路段排水、电缆及南区泄洪渠改造</t>
  </si>
  <si>
    <t>152102202107140219</t>
  </si>
  <si>
    <t>见清单</t>
  </si>
  <si>
    <t>王静</t>
  </si>
  <si>
    <t>2021.6.27</t>
  </si>
  <si>
    <t>2021.9.25</t>
  </si>
  <si>
    <t>满洲里市2021年市政基础设施补短板和老旧小区改造工程（老旧小区改造-八标段）</t>
  </si>
  <si>
    <t>152102202107140119</t>
  </si>
  <si>
    <t>寇睿锋</t>
  </si>
  <si>
    <t>张贵宾</t>
  </si>
  <si>
    <t>2021.6.22</t>
  </si>
  <si>
    <t>2021.9.20</t>
  </si>
  <si>
    <t>满洲里市2021年部分老旧小区楼房改造工程四标段</t>
  </si>
  <si>
    <t>152102202107070319</t>
  </si>
  <si>
    <t>内蒙古建威工程项目管理有限公司</t>
  </si>
  <si>
    <t>赵春鑫</t>
  </si>
  <si>
    <t>刘艳杰</t>
  </si>
  <si>
    <t>2021.6.23</t>
  </si>
  <si>
    <t>2021.12.2</t>
  </si>
  <si>
    <t>满洲里汇丰物流有限责任公司标准化多用途流转库房（一期、二期项目）配套附属设施项目</t>
  </si>
  <si>
    <t>152102202107210101</t>
  </si>
  <si>
    <t>华埠大街南、机场路西、铁路线北</t>
  </si>
  <si>
    <r>
      <rPr>
        <sz val="11"/>
        <rFont val="宋体"/>
        <charset val="134"/>
      </rPr>
      <t>205.5㎡</t>
    </r>
  </si>
  <si>
    <t>满洲里汇丰物流有限责任公司</t>
  </si>
  <si>
    <t>黑龙江省北方建筑设计院</t>
  </si>
  <si>
    <t>呼伦贝尔市天鸿建筑工程有限公司</t>
  </si>
  <si>
    <t>王金苹</t>
  </si>
  <si>
    <t>张宁</t>
  </si>
  <si>
    <t>韩佩菊</t>
  </si>
  <si>
    <t>2021.7.1</t>
  </si>
  <si>
    <t>2021.9.28</t>
  </si>
  <si>
    <t>孙国勋-13722009712</t>
  </si>
  <si>
    <t>2021.7.21</t>
  </si>
  <si>
    <t>满洲里市2021年市政基础设施补短板和老旧小区改造工程-南区部分老旧小区基础设施维修改造工程</t>
  </si>
  <si>
    <t>152102202107300119</t>
  </si>
  <si>
    <r>
      <rPr>
        <sz val="11"/>
        <rFont val="宋体"/>
        <charset val="134"/>
      </rPr>
      <t>25000</t>
    </r>
    <r>
      <rPr>
        <sz val="11"/>
        <rFont val="SimSun"/>
        <charset val="134"/>
      </rPr>
      <t>㎡</t>
    </r>
  </si>
  <si>
    <t>2021.9.21</t>
  </si>
  <si>
    <t>满洲里市2021年市政基础设施补短板和老旧小区改造工程-北区部分老旧小区基础设施维修改造工程</t>
  </si>
  <si>
    <t>152102202107300219</t>
  </si>
  <si>
    <r>
      <rPr>
        <sz val="11"/>
        <rFont val="宋体"/>
        <charset val="134"/>
      </rPr>
      <t>30000</t>
    </r>
    <r>
      <rPr>
        <sz val="11"/>
        <rFont val="SimSun"/>
        <charset val="134"/>
      </rPr>
      <t>㎡</t>
    </r>
  </si>
  <si>
    <t>满洲里市嘉林景苑住宅小区一期东区6-8、14-16、45-65、73-86及2#地下车库</t>
  </si>
  <si>
    <t>152102202107290201</t>
  </si>
  <si>
    <t>华埠大街南、西外环路以东</t>
  </si>
  <si>
    <t>满洲里市口岸房地产开发有限公司</t>
  </si>
  <si>
    <t>呼伦贝尔华晟建筑工程有限公司</t>
  </si>
  <si>
    <t>2021.5.15</t>
  </si>
  <si>
    <t>王泽军-13347000037</t>
  </si>
  <si>
    <t>2021/7/29</t>
  </si>
  <si>
    <t>满洲里市2021年市政基础设施补短板和老旧小区改造工程-市区部分路段人行道及其他基础设施零星改造工程</t>
  </si>
  <si>
    <t>152102202107260219</t>
  </si>
  <si>
    <t>2021.7.9</t>
  </si>
  <si>
    <t>2021.10.7</t>
  </si>
  <si>
    <t>2021.7.26</t>
  </si>
  <si>
    <t>满洲里市2021年市政基础设施补短板和老旧小区改造工程-2021年市政基础设施零星改造工程</t>
  </si>
  <si>
    <t>152102202107260119</t>
  </si>
  <si>
    <t>满洲里市2021年市政基础设施补短板和老旧小区改造工程-市政基础设施补短板三标段</t>
  </si>
  <si>
    <t>152102202107260319</t>
  </si>
  <si>
    <t>齐齐哈尔鹤飞园林绿化工程有限公司</t>
  </si>
  <si>
    <t>2021.7.5</t>
  </si>
  <si>
    <t>2021.10.3</t>
  </si>
  <si>
    <t>满洲里达赉湖热电有限公司至满洲里地区长距离供热改造</t>
  </si>
  <si>
    <t>152102202107080316</t>
  </si>
  <si>
    <t>满洲里市至扎赉诺尔工业园区</t>
  </si>
  <si>
    <t>35公里</t>
  </si>
  <si>
    <t>呼伦贝尔安泰热电有限责任公司满洲里热电厂</t>
  </si>
  <si>
    <t>中石化工建设有限公司</t>
  </si>
  <si>
    <t>朱国臣-2930906</t>
  </si>
  <si>
    <t>2021.7.8</t>
  </si>
  <si>
    <t>满洲里达赉湖热电有限公司至满洲里地区长距离供热改造项目隔压站及土建</t>
  </si>
  <si>
    <t>152102202107080216</t>
  </si>
  <si>
    <t>满洲里市二道街北侧、合作路东侧、平安燃气以南</t>
  </si>
  <si>
    <t>中国能源建设集团北京电力建设有限公司</t>
  </si>
  <si>
    <t>2021.6.25</t>
  </si>
  <si>
    <t>新区福源山庄1#-16#楼、物业用房</t>
  </si>
  <si>
    <t>152102202107080101</t>
  </si>
  <si>
    <t>满洲里市扎区新区富民街南、福源路东、新兴路西、东风街北</t>
  </si>
  <si>
    <t>满洲里市扎赉诺尔恒泰房地产开发有限责任公司</t>
  </si>
  <si>
    <t>内蒙古东蒙建筑安装有限责任公司</t>
  </si>
  <si>
    <t>2021.7.6</t>
  </si>
  <si>
    <t>徐淑清-13314831055</t>
  </si>
  <si>
    <t>扎赉诺尔区人行道板维修更换工程（一标段）</t>
  </si>
  <si>
    <t>152102202106150119</t>
  </si>
  <si>
    <t>扎赉诺尔区市政公用事业管理局</t>
  </si>
  <si>
    <t>中地寅岗建设集团有限公司</t>
  </si>
  <si>
    <t>2021.5.31</t>
  </si>
  <si>
    <t>2021.8.29</t>
  </si>
  <si>
    <t>程延朋-6557820</t>
  </si>
  <si>
    <t>2021.6.15</t>
  </si>
  <si>
    <t>满洲里国际物流产业园区入区（粮油加工区）项目配套工程-伊泰二级网改造</t>
  </si>
  <si>
    <t>152102202106170119</t>
  </si>
  <si>
    <t>1482米</t>
  </si>
  <si>
    <t>满洲里市鸿途建筑安装有限公司</t>
  </si>
  <si>
    <t>2021.5.29</t>
  </si>
  <si>
    <t>2021.7.29</t>
  </si>
  <si>
    <t>2021.6.17</t>
  </si>
  <si>
    <t>扎赉诺尔区人行道板维修更换工程（二标段）</t>
  </si>
  <si>
    <t>152102202106170219</t>
  </si>
  <si>
    <t>满洲里鑫沣粉粮油工业有限公司粮食加工物流一体化项目</t>
  </si>
  <si>
    <t>152102202106170319</t>
  </si>
  <si>
    <t>满洲里市产业园区内、恒业路南侧</t>
  </si>
  <si>
    <t>满洲里鑫沣粮油工业有限公司</t>
  </si>
  <si>
    <t>2020.8.15</t>
  </si>
  <si>
    <t>2021.12.15</t>
  </si>
  <si>
    <t>于新阁-18647084755</t>
  </si>
  <si>
    <t>满洲里市2021年市政基础设施补短板和老旧小区改造工程（老旧小区改造-一标段）</t>
  </si>
  <si>
    <t>152102202107190119</t>
  </si>
  <si>
    <t>满城新世界A区</t>
  </si>
  <si>
    <t>阿荣旗第一建筑工程公司</t>
  </si>
  <si>
    <t>2021.6.29</t>
  </si>
  <si>
    <t>2021.9.27</t>
  </si>
  <si>
    <t>满洲里市2021年市政基础设施补短板和老旧小区改造工程（老旧小区改造-七标段）</t>
  </si>
  <si>
    <t>152102202107190219</t>
  </si>
  <si>
    <t>龙景园、新世纪小区</t>
  </si>
  <si>
    <t>满洲里市2021年市政基础设施补短板和老旧小区改造工程（老旧小区改造-二标段）</t>
  </si>
  <si>
    <t>152102202107190319</t>
  </si>
  <si>
    <t>满城新世办B区</t>
  </si>
  <si>
    <t>满洲里市2021年部分老小区楼房改造工程三标段</t>
  </si>
  <si>
    <t>152102202107130119</t>
  </si>
  <si>
    <t>北园小区、迎宾小区、华源小区、广达</t>
  </si>
  <si>
    <t>陕西金轩建筑工程有限公司</t>
  </si>
  <si>
    <t>2021.12.6</t>
  </si>
  <si>
    <t>2021.7.13</t>
  </si>
  <si>
    <t>扎赉诺尔区2021便民道路工程</t>
  </si>
  <si>
    <t>152102202107150119</t>
  </si>
  <si>
    <t>2021.6.28</t>
  </si>
  <si>
    <t>2021.8.12</t>
  </si>
  <si>
    <t>燕虹-6533311</t>
  </si>
  <si>
    <t>满洲里市2021年市政基础设施补短板和老旧小区改造工程（老旧小区改造-三标段）</t>
  </si>
  <si>
    <t>152102202107080519</t>
  </si>
  <si>
    <t>拥军小区</t>
  </si>
  <si>
    <t>满洲里市2021年市政基础设施补短板和老旧小区改造工程（老旧小区改造-六标段）</t>
  </si>
  <si>
    <t>152102202107080419</t>
  </si>
  <si>
    <t>满洲里市污水处理厂污泥处置工程</t>
  </si>
  <si>
    <t>152102202107070119</t>
  </si>
  <si>
    <t>污水处理厂东</t>
  </si>
  <si>
    <t>满洲里泾满环保科技有限公司</t>
  </si>
  <si>
    <t>内蒙古丝绸之路建设工程有限公司</t>
  </si>
  <si>
    <t>2019.6.15</t>
  </si>
  <si>
    <t>2020.6.9</t>
  </si>
  <si>
    <t>王成-18047004900</t>
  </si>
  <si>
    <t>2021.7.7</t>
  </si>
  <si>
    <t>扎赉诺尔区城市广场设施维修工程</t>
  </si>
  <si>
    <t>152102202107070219</t>
  </si>
  <si>
    <t>扎赉诺尔区公用事业管理局</t>
  </si>
  <si>
    <t>2021.10.6</t>
  </si>
  <si>
    <t>扎赉诺尔仁和嘉园4#、8#楼</t>
  </si>
  <si>
    <t>152102202106280101</t>
  </si>
  <si>
    <t>扎区山北街北侧、人民路东侧</t>
  </si>
  <si>
    <t>满洲里秦阳房地产开发有限公司</t>
  </si>
  <si>
    <t>呼伦贝尔市盛彩市政工程有限公司</t>
  </si>
  <si>
    <t>赵峰-15004701267</t>
  </si>
  <si>
    <t>满洲里市2021年部分老旧小区楼房改造工程一标段</t>
  </si>
  <si>
    <t>152102202106230119</t>
  </si>
  <si>
    <t>国旅家园、热力小区、富华家园</t>
  </si>
  <si>
    <t>2021.5.28</t>
  </si>
  <si>
    <t>2021.11.26</t>
  </si>
  <si>
    <t>满洲里市国门景区维修改造提升工程施工一标段</t>
  </si>
  <si>
    <t>152102202107150219</t>
  </si>
  <si>
    <t>满洲里市文体旅游广电局</t>
  </si>
  <si>
    <t>2022.11.1</t>
  </si>
  <si>
    <t>宗哲-18547031312</t>
  </si>
  <si>
    <t>满洲里市2021年市政基础设施补短板和老旧小区改造工程-市政基础设施补短板一标段二次</t>
  </si>
  <si>
    <t>152102202108100119</t>
  </si>
  <si>
    <t>1175米</t>
  </si>
  <si>
    <t>2021.7.14</t>
  </si>
  <si>
    <t>2021.10.12</t>
  </si>
  <si>
    <t>2021.8.10</t>
  </si>
  <si>
    <t>满洲里市2021年市政基础设施补短板和老旧小区改造工程（老旧小区改造-十一标段）</t>
  </si>
  <si>
    <t>152102202108100219</t>
  </si>
  <si>
    <t>文化财政北小区、文化劳动小区、阳光家园二期</t>
  </si>
  <si>
    <t>满洲里市2021年部分老旧小区基础设施改造工程一标段</t>
  </si>
  <si>
    <t>152102202108090119</t>
  </si>
  <si>
    <t>国旅家园、安居住宅楼等</t>
  </si>
  <si>
    <t>2021.7.22</t>
  </si>
  <si>
    <t>2022.9.1</t>
  </si>
  <si>
    <t>2021.8.9</t>
  </si>
  <si>
    <t>满洲里市2021年市政基础设施补短板和老旧小区改造工程（老旧小区改造-十二标段）</t>
  </si>
  <si>
    <t>152102202108090219</t>
  </si>
  <si>
    <t>豪景花园小区</t>
  </si>
  <si>
    <t>满洲里市2021年市政基础设施补短板和老旧小区改造工程（老旧小区改造-九标段）</t>
  </si>
  <si>
    <t>152102202108090319</t>
  </si>
  <si>
    <t>芙蓉新村北区</t>
  </si>
  <si>
    <t>2021.10.19</t>
  </si>
  <si>
    <t>满洲里市2021年部分老旧小区基础设施改造工程二标段</t>
  </si>
  <si>
    <t>152102202108090419</t>
  </si>
  <si>
    <t>幸福小区、供电小区等</t>
  </si>
  <si>
    <t>满洲里市2021年市政基础设施补短板和老旧小区改造工程-市政基础设施补短板四标段</t>
  </si>
  <si>
    <t>152102202108050119</t>
  </si>
  <si>
    <t>2021.10.4</t>
  </si>
  <si>
    <t>2021.8.5</t>
  </si>
  <si>
    <t>满洲里市2021年市政基础设施补短板和老旧小区改造工程（老旧小区改造-五标段）</t>
  </si>
  <si>
    <t>152102202108030119</t>
  </si>
  <si>
    <t>城北回迁楼、城北廉租楼、城建小区</t>
  </si>
  <si>
    <t>2021.8.3</t>
  </si>
  <si>
    <t>满洲里市2021年市政基础设施补短板和老旧小区改造工程（老旧小区改造-四标段）</t>
  </si>
  <si>
    <t>152102202108030219</t>
  </si>
  <si>
    <t>佳润金城小区、风情园小区</t>
  </si>
  <si>
    <t>江西省国利建设集团有限公司</t>
  </si>
  <si>
    <t>满洲里市嘉林景苑住宅小区一期项目西区住宅</t>
  </si>
  <si>
    <t>152102202107290101</t>
  </si>
  <si>
    <t>华埠大街以南、西环外路以东</t>
  </si>
  <si>
    <t>满洲里市国门景区维修改造提升工程施工二标段</t>
  </si>
  <si>
    <t>152102202107150319</t>
  </si>
  <si>
    <t>内蒙古建设股份有限公司</t>
  </si>
  <si>
    <t>2021.6.1</t>
  </si>
  <si>
    <t>2022.11.01</t>
  </si>
  <si>
    <t>2021/7/15</t>
  </si>
  <si>
    <t>满洲里市污水处理厂扩建工程</t>
  </si>
  <si>
    <t>152102202106300219</t>
  </si>
  <si>
    <t>内蒙古东源水利市政工程有限责任公司</t>
  </si>
  <si>
    <t>2018.4.26</t>
  </si>
  <si>
    <t>2019.12.31</t>
  </si>
  <si>
    <t>王成13304772887</t>
  </si>
  <si>
    <t>2021/6/30</t>
  </si>
  <si>
    <t>满洲里市2021年部分老旧小区楼房改造工程二标段</t>
  </si>
  <si>
    <t>152102202106300119</t>
  </si>
  <si>
    <t>幸福小区、粮油综合楼、保险综合楼</t>
  </si>
  <si>
    <t>陕西晟淼建设工程有限公司</t>
  </si>
  <si>
    <t>2021.6.12</t>
  </si>
  <si>
    <t>2021.12.04</t>
  </si>
  <si>
    <t>满洲里市鑫华源综合小区3号楼加固工程</t>
  </si>
  <si>
    <t>152102202106110119</t>
  </si>
  <si>
    <t>2021.8.30</t>
  </si>
  <si>
    <t>吕日升-13722006188</t>
  </si>
  <si>
    <t>2021/6/11</t>
  </si>
  <si>
    <t>满洲里阿尔泰国际粮油实业有限公司单加工10万吨油料作物项目-作物研发中心、灌装车间</t>
  </si>
  <si>
    <t>152102202106080101</t>
  </si>
  <si>
    <t>满洲里市国际物流产业园区新国际货场内、恒升路以北</t>
  </si>
  <si>
    <t>满洲里阿尔泰国际粮油实业有限公司</t>
  </si>
  <si>
    <t>江苏扬州建工建设集团有限公司</t>
  </si>
  <si>
    <t>2021.9.14</t>
  </si>
  <si>
    <t>王森-15847735323</t>
  </si>
  <si>
    <t>2021.6.8</t>
  </si>
  <si>
    <t>满洲里市进口资源加工园区（胪滨大街）道路工程</t>
  </si>
  <si>
    <t>152102202105310112</t>
  </si>
  <si>
    <t>550米</t>
  </si>
  <si>
    <t>2021.5.1</t>
  </si>
  <si>
    <t>呼伦贝尔市公安局呼伦湖公安分局小河口派出所装修工程</t>
  </si>
  <si>
    <t>通湖大道南侧、工业巷道东侧</t>
  </si>
  <si>
    <t>呼伦贝尔市公安局呼伦湖国家级自然保护区分局</t>
  </si>
  <si>
    <t>呼伦贝尔市广源建设工程有限公司</t>
  </si>
  <si>
    <t>2021.5.24</t>
  </si>
  <si>
    <t>2021.7.23</t>
  </si>
  <si>
    <t>时文华-6266740</t>
  </si>
  <si>
    <t>满洲里市嘉林景苑住宅小区一期（东区住宅）</t>
  </si>
  <si>
    <t>152102202105140201</t>
  </si>
  <si>
    <t>2021.3.1</t>
  </si>
  <si>
    <t>满洲里市嘉林景苑住宅小区一期（西区住宅）</t>
  </si>
  <si>
    <t>152102202105140101</t>
  </si>
  <si>
    <t>其他建筑物、构筑物修缮 满洲里市二道街西临街建筑修缮项目</t>
  </si>
  <si>
    <t>152102202108170219</t>
  </si>
  <si>
    <t>满洲里市二道街西</t>
  </si>
  <si>
    <r>
      <rPr>
        <sz val="11"/>
        <rFont val="宋体"/>
        <charset val="134"/>
      </rPr>
      <t>952.74</t>
    </r>
    <r>
      <rPr>
        <sz val="11"/>
        <rFont val="SimSun"/>
        <charset val="134"/>
      </rPr>
      <t>㎡</t>
    </r>
  </si>
  <si>
    <t>内蒙古东辰建筑工程有限公司</t>
  </si>
  <si>
    <t>赵学志</t>
  </si>
  <si>
    <t>2021.9.6</t>
  </si>
  <si>
    <t>2021.8.17</t>
  </si>
  <si>
    <t>满洲里市部分街道交通信号灯安装及改造工程</t>
  </si>
  <si>
    <t>152102202108180119</t>
  </si>
  <si>
    <t>北京时代恒安技术服务有限责任公司</t>
  </si>
  <si>
    <t>陈金强</t>
  </si>
  <si>
    <t>2021.08.17</t>
  </si>
  <si>
    <t>2021.9.1</t>
  </si>
  <si>
    <t>满洲里部分小区增设充电桩项目</t>
  </si>
  <si>
    <t>152102202109090119</t>
  </si>
  <si>
    <t>姜元平</t>
  </si>
  <si>
    <t>2021.8.20</t>
  </si>
  <si>
    <t>2021.9.9</t>
  </si>
  <si>
    <t>满洲里公路口岸国际物流贸易综合体10#、11#暖库</t>
  </si>
  <si>
    <t>152102202109180101</t>
  </si>
  <si>
    <t>公路口岸东侧、G301国道北侧</t>
  </si>
  <si>
    <t>21600㎡</t>
  </si>
  <si>
    <t>满洲里森富国际物流置业有限公司</t>
  </si>
  <si>
    <t>黑龙江省宝乾钢结构工程有限公司</t>
  </si>
  <si>
    <t>韩继超</t>
  </si>
  <si>
    <t>穆云波</t>
  </si>
  <si>
    <t>林玉丽</t>
  </si>
  <si>
    <t>张玉彬</t>
  </si>
  <si>
    <t>2021.9.15</t>
  </si>
  <si>
    <t>孟琳-15548021857</t>
  </si>
  <si>
    <t>2021.9.18</t>
  </si>
  <si>
    <t>满洲里市文明城市迎检小区应急粉刷工程</t>
  </si>
  <si>
    <t>152102202109300219</t>
  </si>
  <si>
    <t xml:space="preserve">满洲里市 </t>
  </si>
  <si>
    <t>江苏大汉建设实业集团有限责任公司</t>
  </si>
  <si>
    <t>李佳霖</t>
  </si>
  <si>
    <t>2021.9.16</t>
  </si>
  <si>
    <t>2021.10.05</t>
  </si>
  <si>
    <t>2021.9.30</t>
  </si>
  <si>
    <t>满洲里市合作路立交桥环境整治工程</t>
  </si>
  <si>
    <t>152102202108300319</t>
  </si>
  <si>
    <t>黑龙江宝顺建设工程有限责任公司</t>
  </si>
  <si>
    <t>刘鸿志</t>
  </si>
  <si>
    <t>2021.8.27</t>
  </si>
  <si>
    <t>满洲里市部分小区及临街外立面修缮项目</t>
  </si>
  <si>
    <t>152102202108200219</t>
  </si>
  <si>
    <t>霍瑞平</t>
  </si>
  <si>
    <t>2021.8.19</t>
  </si>
  <si>
    <t>满洲里市区部分小区基础设施维修改造工程</t>
  </si>
  <si>
    <t>152102202109300119</t>
  </si>
  <si>
    <t>王庆军</t>
  </si>
  <si>
    <t>2021.9.3</t>
  </si>
  <si>
    <t>2021.10.02</t>
  </si>
  <si>
    <t>扎赉诺尔区2021年部分老旧小区改造基础设施改造</t>
  </si>
  <si>
    <t>152102202109290219</t>
  </si>
  <si>
    <t>侯俊民</t>
  </si>
  <si>
    <t>2021.9.29</t>
  </si>
  <si>
    <t>满洲里市2021年市政基础设施补短板和老旧小区改造工程-市政基础设施补短板六标段（兴达街）二次</t>
  </si>
  <si>
    <t>152102202109290119</t>
  </si>
  <si>
    <t>满洲里市 区</t>
  </si>
  <si>
    <t>李树清</t>
  </si>
  <si>
    <t>汤凌峰</t>
  </si>
  <si>
    <t>袁绍武</t>
  </si>
  <si>
    <t>2021.9.11</t>
  </si>
  <si>
    <t>2021.12.10</t>
  </si>
  <si>
    <t>扎赉诺尔区节能改造工程</t>
  </si>
  <si>
    <t>152102202109280119</t>
  </si>
  <si>
    <t>华设设计集团股份有限公司</t>
  </si>
  <si>
    <t>天津安装工程有限公司</t>
  </si>
  <si>
    <t>方富辰</t>
  </si>
  <si>
    <t>张剑</t>
  </si>
  <si>
    <t>2021.9.13</t>
  </si>
  <si>
    <t>满洲里市疾控中心鼠疫野外监测用房</t>
  </si>
  <si>
    <t>152102202109130101</t>
  </si>
  <si>
    <t>满洲里市 疾病预防控制中心以北、套娃广场以西、口岸路以东</t>
  </si>
  <si>
    <t>985.4㎡</t>
  </si>
  <si>
    <t>满洲里市疾病预防控制中心</t>
  </si>
  <si>
    <t>湖南省地质勘探院有限公司</t>
  </si>
  <si>
    <t>广州博厦建筑设计研究院有限公司</t>
  </si>
  <si>
    <t>瘳凤初</t>
  </si>
  <si>
    <t>郭行</t>
  </si>
  <si>
    <t>吕延䘵</t>
  </si>
  <si>
    <t>2022.2.12</t>
  </si>
  <si>
    <t>王洪全-13847025559</t>
  </si>
  <si>
    <t>满洲里市幼儿园建设路分园</t>
  </si>
  <si>
    <t>152102202105180101</t>
  </si>
  <si>
    <t>满洲里市建设路西、湖南街南</t>
  </si>
  <si>
    <t>吉林省境和设计工程有限公司</t>
  </si>
  <si>
    <t>通州建总集团有限公司</t>
  </si>
  <si>
    <t>陈宏</t>
  </si>
  <si>
    <t>吴小建</t>
  </si>
  <si>
    <t>2020.9.30</t>
  </si>
  <si>
    <t>2021.7.31</t>
  </si>
  <si>
    <t>吕云梅-6262825</t>
  </si>
  <si>
    <t>满洲里市套娃景区文化旅游纪念品项目（满洲里市互贸区中国城项目）</t>
  </si>
  <si>
    <t>变更建设单位</t>
  </si>
  <si>
    <t>满洲里市口岸房地产开发有限公司变更为满洲里市口岸国际商贸有限责任公司</t>
  </si>
  <si>
    <t>满洲里市嘉林景苑110kv满利线及满热线塔路迁移改造工程</t>
  </si>
  <si>
    <t>152102202108300206</t>
  </si>
  <si>
    <t>西环路以东、北坏路以南、铁路以北</t>
  </si>
  <si>
    <t>赣北地质工程勘察院</t>
  </si>
  <si>
    <t>呼伦贝尔市明星电力设计院有限公司</t>
  </si>
  <si>
    <t>黑龙江金风工程管理咨询有限公司</t>
  </si>
  <si>
    <t>任卫涛</t>
  </si>
  <si>
    <t>孙洪波</t>
  </si>
  <si>
    <t>杨龙</t>
  </si>
  <si>
    <t>牛艳丽</t>
  </si>
  <si>
    <t>2021.8.31</t>
  </si>
  <si>
    <t>2021.12.1</t>
  </si>
  <si>
    <t>满洲里市城市夜景景观亮化设施及牌匾门头灯维修维护工程</t>
  </si>
  <si>
    <t>152102202109010119</t>
  </si>
  <si>
    <t>蒋华</t>
  </si>
  <si>
    <t>朱宇</t>
  </si>
  <si>
    <t>2021.8.18</t>
  </si>
  <si>
    <t>刘晓亮-13947043693</t>
  </si>
  <si>
    <t>2021.9.01</t>
  </si>
  <si>
    <t>满洲里市殡葬管理所火化车间建设项目</t>
  </si>
  <si>
    <t>152102202108300101</t>
  </si>
  <si>
    <t>东十八里满洲里市殡仪管院内</t>
  </si>
  <si>
    <t>满洲里市殡葬服务中心</t>
  </si>
  <si>
    <t>呼和浩特市宏祥市政工程咨询监理有限责任公司</t>
  </si>
  <si>
    <t>张钧亮</t>
  </si>
  <si>
    <t>倪玉和</t>
  </si>
  <si>
    <t>2021.8.23</t>
  </si>
  <si>
    <t>2022.2.19</t>
  </si>
  <si>
    <t>郑杰-15047039229</t>
  </si>
  <si>
    <t>满洲里市部分小区停车位及消防通道划线工程</t>
  </si>
  <si>
    <t>152102202108200119</t>
  </si>
  <si>
    <t>内蒙古金丰建筑集团有限公司</t>
  </si>
  <si>
    <t>王喜玲</t>
  </si>
  <si>
    <t>2021.9.24</t>
  </si>
  <si>
    <t>满洲里市2021年市政基础设施补短板和老旧小区改造工程-市政基础设施补短板二标段</t>
  </si>
  <si>
    <t>152102202108170119</t>
  </si>
  <si>
    <t>晁阳</t>
  </si>
  <si>
    <t>满洲里市2021年市政基础设施补短板和老旧小区改造工程（老旧小区改造-十标段）</t>
  </si>
  <si>
    <t>152102202108130219</t>
  </si>
  <si>
    <t>华泰芳园、农行家属楼</t>
  </si>
  <si>
    <t>麻新华</t>
  </si>
  <si>
    <t>2021.10.29</t>
  </si>
  <si>
    <t>2021.8.13</t>
  </si>
  <si>
    <t>满洲里市2021年部分老旧小区基础设施改造工程三标段</t>
  </si>
  <si>
    <t>152102202108130119</t>
  </si>
  <si>
    <t>富华小区、灵泉电厂楼，合作回迁楼，迎宾小区，热力小区市政楼、建行楼</t>
  </si>
  <si>
    <t>夏清</t>
  </si>
  <si>
    <t>郑俊平</t>
  </si>
  <si>
    <t>满洲里市卡斯特酒店消防改造工程</t>
  </si>
  <si>
    <t>152102202110130119</t>
  </si>
  <si>
    <t>泰山路北、文明路西卡斯特小镇29号楼</t>
  </si>
  <si>
    <t>满洲里市卡斯特酒店有限公司</t>
  </si>
  <si>
    <t>内部改造工程</t>
  </si>
  <si>
    <t>北京清大原点建筑设计有限公司</t>
  </si>
  <si>
    <t>中雄融信（天津）建设集团有限公司</t>
  </si>
  <si>
    <t>李志</t>
  </si>
  <si>
    <t>周婷婷</t>
  </si>
  <si>
    <t>满洲里兴华实业有限公司年产10万平方米实木地板（2#、3#、4#）厂房项目</t>
  </si>
  <si>
    <t>152102202111040101</t>
  </si>
  <si>
    <t>胪滨街南街、胪二街北侧、滨三路西侧</t>
  </si>
  <si>
    <r>
      <rPr>
        <sz val="11"/>
        <rFont val="宋体"/>
        <charset val="134"/>
      </rPr>
      <t>4248</t>
    </r>
    <r>
      <rPr>
        <sz val="11"/>
        <rFont val="SimSun"/>
        <charset val="134"/>
      </rPr>
      <t>㎡</t>
    </r>
  </si>
  <si>
    <t>满洲里兴华实业有限公司</t>
  </si>
  <si>
    <t>陈兵</t>
  </si>
  <si>
    <t>王立三</t>
  </si>
  <si>
    <t>2020.5.15</t>
  </si>
  <si>
    <t>王伟-13847019130</t>
  </si>
  <si>
    <t>2021.11.4</t>
  </si>
  <si>
    <t>满洲里市人民医院传染病分院二期项目</t>
  </si>
  <si>
    <t>152102202111050101</t>
  </si>
  <si>
    <t>东世纪大道南、建设路东</t>
  </si>
  <si>
    <t>6699㎡</t>
  </si>
  <si>
    <t>满洲里市人民医院</t>
  </si>
  <si>
    <t>黄冕</t>
  </si>
  <si>
    <t>胡作伟</t>
  </si>
  <si>
    <t>2021.11.6</t>
  </si>
  <si>
    <t>2023.11.6</t>
  </si>
  <si>
    <t>孙莉-3956905</t>
  </si>
  <si>
    <t>2021.11.5</t>
  </si>
  <si>
    <t>扎赉诺尔区城镇老旧小区改造项目（六标段）</t>
  </si>
  <si>
    <t>152102202110210119</t>
  </si>
  <si>
    <t>黄首赟</t>
  </si>
  <si>
    <t>刘艳丽</t>
  </si>
  <si>
    <t>2021.10.1</t>
  </si>
  <si>
    <t>2021.10.21</t>
  </si>
  <si>
    <t>扎赉诺尔区城镇老旧小区改造项目（五标段）</t>
  </si>
  <si>
    <t>152102202110250119</t>
  </si>
  <si>
    <t>赵敏</t>
  </si>
  <si>
    <t>2021.10.25</t>
  </si>
  <si>
    <t>扎赉诺尔区新型城镇化城市基础设施改造项目-老城区道路降线项目</t>
  </si>
  <si>
    <t>152102202110280119</t>
  </si>
  <si>
    <t>吉林省润通电力工程设计有限公司综合能源分公司</t>
  </si>
  <si>
    <t>佘方志</t>
  </si>
  <si>
    <t>2021.10.14</t>
  </si>
  <si>
    <t>2021.11.13</t>
  </si>
  <si>
    <t>2021.10.28</t>
  </si>
  <si>
    <t>扎赉诺尔区城镇老旧小区改造项目（一标段）</t>
  </si>
  <si>
    <t>152102202110250319</t>
  </si>
  <si>
    <t>崔凯</t>
  </si>
  <si>
    <t>韩建敏</t>
  </si>
  <si>
    <t>2021.12.28</t>
  </si>
  <si>
    <t>扎赉诺尔区城镇老旧小区改造项目（二标段）</t>
  </si>
  <si>
    <t>152102202110250219</t>
  </si>
  <si>
    <t>郝庭庭</t>
  </si>
  <si>
    <t>2021.10.11</t>
  </si>
  <si>
    <t>2022.1.8</t>
  </si>
  <si>
    <t>扎赉诺尔区城镇老旧小区改造项目（三标段）</t>
  </si>
  <si>
    <t>152102202110270119</t>
  </si>
  <si>
    <t>樊敬</t>
  </si>
  <si>
    <t>2021年满洲里市老旧小区改造示范项目富华小区项目</t>
  </si>
  <si>
    <t>152102202110140119</t>
  </si>
  <si>
    <t>富华小区</t>
  </si>
  <si>
    <t>河南省广宇建设集团有限公司</t>
  </si>
  <si>
    <t>周昌暖</t>
  </si>
  <si>
    <t>2021..10.14</t>
  </si>
  <si>
    <t>扎赉诺尔区城镇老旧小区改造项目（四标段）</t>
  </si>
  <si>
    <t>152102202110190119</t>
  </si>
  <si>
    <t>艾丽娟</t>
  </si>
  <si>
    <t>2021/10/19</t>
  </si>
  <si>
    <t>年产1.5万吨木质颗粒加工项目-6#厂房</t>
  </si>
  <si>
    <t>152102202110270201</t>
  </si>
  <si>
    <t>滨九路以西、胪一街以南</t>
  </si>
  <si>
    <t>特日格勒</t>
  </si>
  <si>
    <t>叶建辉</t>
  </si>
  <si>
    <t>2021.11.1</t>
  </si>
  <si>
    <t>端木秀丽-15204917630</t>
  </si>
  <si>
    <t>152102202001130101</t>
  </si>
  <si>
    <t>91150781783049539B</t>
  </si>
  <si>
    <t>王泽军</t>
  </si>
  <si>
    <t>内蒙古自治区满洲里市尚都国际C-5号门市</t>
  </si>
  <si>
    <t>满审批服务局</t>
  </si>
  <si>
    <t>2020/1/13</t>
  </si>
  <si>
    <t>互贸区封闭区内、汇丰环路南、华埠大街北</t>
  </si>
  <si>
    <t>满洲里市口岸房地产开发有限责任公司</t>
  </si>
  <si>
    <t>呼伦贝尔建筑勘察设计研究院有限责任公司</t>
  </si>
  <si>
    <t>呼伦贝尔市国华建筑工程有限公司</t>
  </si>
  <si>
    <t>2019.9.30</t>
  </si>
  <si>
    <t>2020.12.31</t>
  </si>
  <si>
    <t>2020.1.13</t>
  </si>
  <si>
    <t>碧桂园-佳润如意城住宅小区1#-9#楼</t>
  </si>
  <si>
    <t>152102202003310101</t>
  </si>
  <si>
    <t>91150781776144589F</t>
  </si>
  <si>
    <t>银辉</t>
  </si>
  <si>
    <t>满洲里市北区盛世花园6号楼6单元403室</t>
  </si>
  <si>
    <t>2020/3/31</t>
  </si>
  <si>
    <t>交易路东、兴达路北、建设路西、规划湖南</t>
  </si>
  <si>
    <t>河北中凯建设工程有限公司</t>
  </si>
  <si>
    <t>2020.4.10</t>
  </si>
  <si>
    <t>吴宏伟-17614910555</t>
  </si>
  <si>
    <t>2020.3.31</t>
  </si>
  <si>
    <t>满洲里北湖春色二期--凤凰城项目</t>
  </si>
  <si>
    <t>152102202004070101</t>
  </si>
  <si>
    <t>91150781664055979P</t>
  </si>
  <si>
    <t>潘利民</t>
  </si>
  <si>
    <t>内蒙古满洲里市通河街湖滨小区8号楼6号门市</t>
  </si>
  <si>
    <t>2020/4/7</t>
  </si>
  <si>
    <t>食品街南铡、世纪大街北侧</t>
  </si>
  <si>
    <t>满洲里众城房地产开发有限公司</t>
  </si>
  <si>
    <t>江苏南通二建集团有限公司</t>
  </si>
  <si>
    <t>潘利民-15334903399</t>
  </si>
  <si>
    <t>2020.4.7</t>
  </si>
  <si>
    <t>满洲里综合保税区涵洞工程南侧链接道路及周边道路改造工程</t>
  </si>
  <si>
    <t>152102202004140112</t>
  </si>
  <si>
    <t>11152102585199480J</t>
  </si>
  <si>
    <t>2020/4/14</t>
  </si>
  <si>
    <t>满洲里保税区内</t>
  </si>
  <si>
    <t>507.88米</t>
  </si>
  <si>
    <t>河南华安建设有限公司</t>
  </si>
  <si>
    <t>2015.8.11</t>
  </si>
  <si>
    <t>2015.9.18</t>
  </si>
  <si>
    <t>陈伟-6239882</t>
  </si>
  <si>
    <t>2020.4.14</t>
  </si>
  <si>
    <t>2019年既有居住建筑节能改造项目施工二次一标段</t>
  </si>
  <si>
    <t>152102202004160119</t>
  </si>
  <si>
    <t>2020/4/16</t>
  </si>
  <si>
    <t>3.12万</t>
  </si>
  <si>
    <t>2020.4.17</t>
  </si>
  <si>
    <t>2020.6.17</t>
  </si>
  <si>
    <t>吕日升-6237209</t>
  </si>
  <si>
    <t>2020.4.16</t>
  </si>
  <si>
    <t>2019年既有居住建筑节能改造项目施工二次二标段</t>
  </si>
  <si>
    <t>152102202004160219</t>
  </si>
  <si>
    <t>3.31万</t>
  </si>
  <si>
    <t>2019年既有居住建筑节能改造项目施工二次三标段</t>
  </si>
  <si>
    <t>152102202004160319</t>
  </si>
  <si>
    <t>2.95万</t>
  </si>
  <si>
    <t>内蒙古发达观澜湖小区房地产开发项目</t>
  </si>
  <si>
    <t>152102202004220101</t>
  </si>
  <si>
    <t>内蒙古满洲里市市北区中苏路9号</t>
  </si>
  <si>
    <t>通河路西侧、湖北街南侧</t>
  </si>
  <si>
    <t>2020.4.20</t>
  </si>
  <si>
    <t>2020.4.22</t>
  </si>
  <si>
    <t>满洲里市2019年老旧小区改造工程（市政小区、城市信用社及庆宇综合楼改造项目）</t>
  </si>
  <si>
    <t>152102202004280119</t>
  </si>
  <si>
    <t>满洲里市北区一道街（市政小区、庆宇综合楼）、四道街（城市信用社）</t>
  </si>
  <si>
    <t>四川兴华建安建设工程有限公司</t>
  </si>
  <si>
    <t>2019.10.28</t>
  </si>
  <si>
    <t>2020.09.23</t>
  </si>
  <si>
    <t>2020.4.28</t>
  </si>
  <si>
    <t>满洲里市2019年老旧小区改造工程（怡园小区改造项目）二次</t>
  </si>
  <si>
    <t>152102202004260119</t>
  </si>
  <si>
    <t>满洲里市怡园小区</t>
  </si>
  <si>
    <t>6.8万</t>
  </si>
  <si>
    <t>2020.01.09</t>
  </si>
  <si>
    <t>2020.11.14</t>
  </si>
  <si>
    <t>满洲里尚都国际东区34#楼</t>
  </si>
  <si>
    <t>152102202004300101</t>
  </si>
  <si>
    <t>华埠大街北、泰山街南、太湖路西、满大学西</t>
  </si>
  <si>
    <r>
      <rPr>
        <sz val="11"/>
        <rFont val="宋体"/>
        <charset val="134"/>
      </rPr>
      <t>12560.3</t>
    </r>
    <r>
      <rPr>
        <sz val="11"/>
        <rFont val="SimSun"/>
        <charset val="134"/>
      </rPr>
      <t>㎡</t>
    </r>
  </si>
  <si>
    <t>呼伦贝尔市建威建设工程监理有限公司</t>
  </si>
  <si>
    <t>2020.03.26</t>
  </si>
  <si>
    <t>王泽军-18647055370</t>
  </si>
  <si>
    <t>2020.4.30</t>
  </si>
  <si>
    <t>满洲里市经济合作区公用事业管理处办公楼及1#2#3#库</t>
  </si>
  <si>
    <t>152102202005080101</t>
  </si>
  <si>
    <t>合作路以东，区北街以南，永联路西</t>
  </si>
  <si>
    <t>13232㎡</t>
  </si>
  <si>
    <t>满洲里经济合作区管理委员会</t>
  </si>
  <si>
    <t>2011.08.25</t>
  </si>
  <si>
    <t>2012.10.15</t>
  </si>
  <si>
    <t>曹力-04706260696</t>
  </si>
  <si>
    <t>2020.5.8</t>
  </si>
  <si>
    <t>满洲里市国际物流产业园区管理委员会其他建筑工程-给水改造</t>
  </si>
  <si>
    <t>152102202005140117</t>
  </si>
  <si>
    <t>1152102797191421T</t>
  </si>
  <si>
    <t>王南</t>
  </si>
  <si>
    <t>满洲里市产业大街1号产业大厦</t>
  </si>
  <si>
    <t>2.6公里</t>
  </si>
  <si>
    <t>内蒙古筑业工程勘察设计有限责任公司扎兰屯分公司</t>
  </si>
  <si>
    <t>2020.05.15</t>
  </si>
  <si>
    <t>2020.06.30</t>
  </si>
  <si>
    <t>王南-6218511</t>
  </si>
  <si>
    <t>2020.5.14</t>
  </si>
  <si>
    <t>扎赉诺尔区污水提升泵站改造及配套管线工程</t>
  </si>
  <si>
    <t>152102202005190117</t>
  </si>
  <si>
    <t>11150703764493706B</t>
  </si>
  <si>
    <t>时光</t>
  </si>
  <si>
    <t>扎赉诺尔区新区建设大厦4楼</t>
  </si>
  <si>
    <t>5153米</t>
  </si>
  <si>
    <t>2020.04.15</t>
  </si>
  <si>
    <t>2020.09.12</t>
  </si>
  <si>
    <t>燕红-15547012444</t>
  </si>
  <si>
    <t>2020.5.19</t>
  </si>
  <si>
    <t>木材附属料仓储物流项目1#厂房、2#综合楼</t>
  </si>
  <si>
    <t>152102202005190201</t>
  </si>
  <si>
    <t>91150781MZ0PX4TM52</t>
  </si>
  <si>
    <t>许田生</t>
  </si>
  <si>
    <t>内蒙古满洲里市互贸区物流产业园区联检综合楼411-3</t>
  </si>
  <si>
    <t>光明路西侧、铁路支线中心线东北侧</t>
  </si>
  <si>
    <t>1656.58㎡</t>
  </si>
  <si>
    <t>满洲里市天诚建材经销有限公司</t>
  </si>
  <si>
    <t>2019.08.08</t>
  </si>
  <si>
    <t>2020.06.08</t>
  </si>
  <si>
    <t>许田生-13789509520</t>
  </si>
  <si>
    <t>扎赉诺尔区康泰家苑小区4#综合楼及2#楼公建</t>
  </si>
  <si>
    <t>152102202006040101</t>
  </si>
  <si>
    <t>迟宏伟</t>
  </si>
  <si>
    <t>扎赉诺尔区人民路西侧、满市九中东侧</t>
  </si>
  <si>
    <t>扎赉诺尔人民路西侧、九中东侧</t>
  </si>
  <si>
    <t>4932.74㎡</t>
  </si>
  <si>
    <t>呼伦贝尔天成房地产开发有限责任公司</t>
  </si>
  <si>
    <t>呼伦贝尔筑铖建筑安装工程有限责任公司</t>
  </si>
  <si>
    <t>满洲里天一建设工程监理咨询有限责任公司</t>
  </si>
  <si>
    <t>迟红伟-13947001123</t>
  </si>
  <si>
    <t>2020.6.4</t>
  </si>
  <si>
    <t>扎赉诺尔区南煤沟及周边水塘生态环境治理项目（一期工程）</t>
  </si>
  <si>
    <t>152102202006050110</t>
  </si>
  <si>
    <t>121507034604511361</t>
  </si>
  <si>
    <t>马祥武</t>
  </si>
  <si>
    <t>满洲里市扎赉诺尔区卫生路4号</t>
  </si>
  <si>
    <t>扎赉诺尔区屠宰场东侧、南煤沟西南</t>
  </si>
  <si>
    <t>686.11米</t>
  </si>
  <si>
    <t>2020.08.23</t>
  </si>
  <si>
    <t>马祥武-13848500101</t>
  </si>
  <si>
    <t>2020.6.5</t>
  </si>
  <si>
    <t>尚都国际东区37#楼</t>
  </si>
  <si>
    <t>152102202006050201</t>
  </si>
  <si>
    <t>内蒙古满洲里市尚都国际C-5号门市</t>
  </si>
  <si>
    <t>华埠大街北、泰山 街南、太湖路西、大学东</t>
  </si>
  <si>
    <t>6956.8㎡</t>
  </si>
  <si>
    <t>青岛海君人防设计有限公司呼伦贝尔市分公司</t>
  </si>
  <si>
    <t>2020.06.05</t>
  </si>
  <si>
    <r>
      <rPr>
        <sz val="11"/>
        <rFont val="宋体"/>
        <charset val="134"/>
      </rPr>
      <t>满洲里市大觉禅寺汉白玉</t>
    </r>
    <r>
      <rPr>
        <sz val="11"/>
        <rFont val="宋体"/>
        <charset val="134"/>
      </rPr>
      <t>·</t>
    </r>
    <r>
      <rPr>
        <sz val="11"/>
        <rFont val="宋体"/>
        <charset val="134"/>
      </rPr>
      <t>观音塑像</t>
    </r>
  </si>
  <si>
    <t>152102202006090101</t>
  </si>
  <si>
    <t>71150781MCU1428677</t>
  </si>
  <si>
    <t>张振</t>
  </si>
  <si>
    <t>满洲里市301国道东湖区入口</t>
  </si>
  <si>
    <t>满洲里市大觉禅寺寺内</t>
  </si>
  <si>
    <r>
      <rPr>
        <sz val="11"/>
        <rFont val="宋体"/>
        <charset val="134"/>
      </rPr>
      <t>76.5</t>
    </r>
    <r>
      <rPr>
        <sz val="11"/>
        <rFont val="SimSun"/>
        <charset val="134"/>
      </rPr>
      <t>㎡</t>
    </r>
  </si>
  <si>
    <t>满洲里市双兴房屋测绘有限公司</t>
  </si>
  <si>
    <t>满洲里市城市规划设计院</t>
  </si>
  <si>
    <t>满洲里市房屋建筑有限责任公司</t>
  </si>
  <si>
    <t>满洲里市统战部</t>
  </si>
  <si>
    <t>2009.05.15</t>
  </si>
  <si>
    <t>2011.07.01</t>
  </si>
  <si>
    <t>张振-18662603022</t>
  </si>
  <si>
    <t>满洲里市群众艺术馆续建工程</t>
  </si>
  <si>
    <t>152102202006110101</t>
  </si>
  <si>
    <t>11152102MB199029611</t>
  </si>
  <si>
    <t>郭志隆</t>
  </si>
  <si>
    <t>满洲里市五道街建设大厦12楼</t>
  </si>
  <si>
    <t>华埠大街北、规划用地西</t>
  </si>
  <si>
    <t>满洲里市自然资源局</t>
  </si>
  <si>
    <t>中国建筑东北设计研究院有限公司</t>
  </si>
  <si>
    <t>浙江同舟建设管理有限公司</t>
  </si>
  <si>
    <t>2020.05.20</t>
  </si>
  <si>
    <t>2020.09.17</t>
  </si>
  <si>
    <t>郭志隆-15104996069</t>
  </si>
  <si>
    <t>2020.6.11</t>
  </si>
  <si>
    <t>满洲里市城区精细化管理（一期）老旧小区绿化、亮化工程</t>
  </si>
  <si>
    <t>152102202006280119</t>
  </si>
  <si>
    <t>内蒙古安泰城市照明安装有限公司</t>
  </si>
  <si>
    <t>2019.08.20</t>
  </si>
  <si>
    <t>2019.10.20</t>
  </si>
  <si>
    <t>2020.6.28</t>
  </si>
  <si>
    <t>满洲里市2019年老旧小区改造工程（怡园小区亮化改造项目）</t>
  </si>
  <si>
    <t>152102202006280219</t>
  </si>
  <si>
    <t>2020.09.26</t>
  </si>
  <si>
    <t>满洲里市2020年市政基础设施补短板和老旧小区改造项目（无物业管理小区改造）二标段</t>
  </si>
  <si>
    <t>152102202007050119</t>
  </si>
  <si>
    <t>2020.07.01</t>
  </si>
  <si>
    <t>2020.09.29</t>
  </si>
  <si>
    <t>2020.7.5</t>
  </si>
  <si>
    <t>满洲里市2020年市政基础设施补短板和老旧小区改造项目（8506楼和公安局住宅改造工程）</t>
  </si>
  <si>
    <t>152102202007050219</t>
  </si>
  <si>
    <t>6024㎡</t>
  </si>
  <si>
    <t>已装订存档，一正两副已取件</t>
  </si>
  <si>
    <t>满洲里市2020年市政基础设施补短板和老旧小区改造项目（市政基础设施补短）一标段</t>
  </si>
  <si>
    <t>152102202007070119</t>
  </si>
  <si>
    <t>满洲里普祥市政工程有限公司</t>
  </si>
  <si>
    <t>2020.7.7</t>
  </si>
  <si>
    <t>满洲里市2020年市政基础设施补短板和老旧小区改造项目（部分老旧小区改造）一标段</t>
  </si>
  <si>
    <t>152102202007090119</t>
  </si>
  <si>
    <t>2020.7.9</t>
  </si>
  <si>
    <t>满洲里市2020年市政基础设施补短板和老旧小区改造项目（部分老旧小区改造）二标段</t>
  </si>
  <si>
    <t>152102202007090219</t>
  </si>
  <si>
    <t>满洲里市2020年市政基础设施补短板和老旧小区改造项目（无物业管理小区改造）三标段</t>
  </si>
  <si>
    <t>152102202007090319</t>
  </si>
  <si>
    <t>包头市第二建筑工程有限责任公司</t>
  </si>
  <si>
    <t>满洲里市2020年市政基础设施补短板和老旧小区改造项目（未封闭小区围封及综合用房）</t>
  </si>
  <si>
    <t>152102202007090419</t>
  </si>
  <si>
    <t>福地家园小区1-8#楼</t>
  </si>
  <si>
    <t>152102202007100101</t>
  </si>
  <si>
    <t>91150781MA0QARLX26</t>
  </si>
  <si>
    <t>罗明标</t>
  </si>
  <si>
    <t>满洲里市四道街62号楼2 3</t>
  </si>
  <si>
    <t>友谊路西、湖南街北</t>
  </si>
  <si>
    <t>满洲里市福地房地产开发经营有限责任公司</t>
  </si>
  <si>
    <t>内蒙古恒正项目管理有限公司</t>
  </si>
  <si>
    <t>2020.07.05</t>
  </si>
  <si>
    <t>2021.08.30</t>
  </si>
  <si>
    <t>罗明标-18847004008</t>
  </si>
  <si>
    <t>2020.7.10</t>
  </si>
  <si>
    <t>领一副本</t>
  </si>
  <si>
    <t>满洲里市2020年市政基础设施补短板和老旧小区改造项目（无物业管理小区改造）四标段</t>
  </si>
  <si>
    <t>152102202007140119</t>
  </si>
  <si>
    <t>2020.7.14</t>
  </si>
  <si>
    <t>满洲里市2020年市政基础设施补短板和老旧小区改造项目（无物业管理小区改造）八标段</t>
  </si>
  <si>
    <t>152102202007140219</t>
  </si>
  <si>
    <t>呼伦贝尔金马建筑工程有限责任公司</t>
  </si>
  <si>
    <t>满洲里市2020年市政基础设施补短板和老旧小区改造项目（无物业管理小区改造）九标段</t>
  </si>
  <si>
    <t>152102202007140319</t>
  </si>
  <si>
    <t>满洲里市2020年市政基础设施补短板和老旧小区改造项目（无物业管理小区改造）一标段</t>
  </si>
  <si>
    <t>152102202007170119</t>
  </si>
  <si>
    <t>江西翰飞建设有限公司</t>
  </si>
  <si>
    <t>2020.7.17</t>
  </si>
  <si>
    <t>扎赉诺尔区2000年前建成老旧小区基础设施改造项目</t>
  </si>
  <si>
    <t>152102202007170219</t>
  </si>
  <si>
    <t>内蒙古瑞锦建设有限公司</t>
  </si>
  <si>
    <t>2020.07.20</t>
  </si>
  <si>
    <t>2020.10.18</t>
  </si>
  <si>
    <t>时光-6535607</t>
  </si>
  <si>
    <t>扎赉诺尔区老旧小区基础设施改造二期工程施工</t>
  </si>
  <si>
    <t>152102202007170319</t>
  </si>
  <si>
    <t>内蒙古寅泰建设工程有限公司</t>
  </si>
  <si>
    <t>2020.07.06</t>
  </si>
  <si>
    <t>2020.10.04</t>
  </si>
  <si>
    <t>满洲里市2020年市政基础设施补短板和老旧小区改造项目（市政基础设施补短板）二标段</t>
  </si>
  <si>
    <t>152102202007200119</t>
  </si>
  <si>
    <t>河北天昕建设集团有限公司</t>
  </si>
  <si>
    <t>2020.7.20</t>
  </si>
  <si>
    <t>扎赉诺尔区城市基础设施完善工程山北路排水管线改造工程</t>
  </si>
  <si>
    <t>152102202007200217</t>
  </si>
  <si>
    <t>扎区山北路北侧、富强街西侧</t>
  </si>
  <si>
    <t>481米</t>
  </si>
  <si>
    <t>内蒙古筑业工程勘察设计有限公司满洲里分公司</t>
  </si>
  <si>
    <t>河南九一建设工程有限公司</t>
  </si>
  <si>
    <t>2020.08.19</t>
  </si>
  <si>
    <t>满洲里市2020年市政基础设施补短板和老旧小区改造项目（无物业管理小区改造）十标段</t>
  </si>
  <si>
    <t>152102202007210119</t>
  </si>
  <si>
    <t>2020.7.21</t>
  </si>
  <si>
    <t>满洲里市2020年市政基础设施补短板和老旧小区改造项目（部分老旧小区改造）四标段二次</t>
  </si>
  <si>
    <t>152102202007220119</t>
  </si>
  <si>
    <t>2020.10.17</t>
  </si>
  <si>
    <t>2020.7.22</t>
  </si>
  <si>
    <t>满洲里市2020年市政基础设施补短板和老旧小区改造项目（无物业管理小区改造）六标段</t>
  </si>
  <si>
    <t>152102202007220219</t>
  </si>
  <si>
    <t>内蒙古鑫安建筑安装工程有限责任公司</t>
  </si>
  <si>
    <t>2020.9.29</t>
  </si>
  <si>
    <t>满洲里市2020年市政基础设施补短板和老旧小区改造项目（无物业管理小区改造）七标段</t>
  </si>
  <si>
    <t>152102202007220319</t>
  </si>
  <si>
    <t>隆富家园小区二期1、2、3号楼及负一层车库</t>
  </si>
  <si>
    <t>152102202007230101</t>
  </si>
  <si>
    <t>91150781MA0PYKJT87</t>
  </si>
  <si>
    <t>韩玉梅</t>
  </si>
  <si>
    <t>满洲里市湖西小学16号楼2单元1-4</t>
  </si>
  <si>
    <t>兴达街以北、建设路以东、友谊路以西</t>
  </si>
  <si>
    <t>16999.22㎡</t>
  </si>
  <si>
    <t>满洲里颂霖房地产开发有限公司</t>
  </si>
  <si>
    <t>2020.07.25</t>
  </si>
  <si>
    <t>2021.11.30</t>
  </si>
  <si>
    <t>韩玉梅-13904703868</t>
  </si>
  <si>
    <t>2020.7.23</t>
  </si>
  <si>
    <t>扎赉诺尔区灵泉镇电厂片区基础设施改造项目（一期）</t>
  </si>
  <si>
    <t>152102202007230219</t>
  </si>
  <si>
    <t>11150703MB0P57288W</t>
  </si>
  <si>
    <t>孙健</t>
  </si>
  <si>
    <t>扎赉诺尔区灵泉光明路261号</t>
  </si>
  <si>
    <t>扎赉诺尔区灵泉镇光明社区</t>
  </si>
  <si>
    <t>呼伦贝尔市扎赉诺尔区灵泉镇人民政府</t>
  </si>
  <si>
    <t>2020.07.24</t>
  </si>
  <si>
    <t>2020.10.30</t>
  </si>
  <si>
    <t>孙健-13848801780</t>
  </si>
  <si>
    <t>扎赉诺尔工业园区基础设施项目-供热、供汽管网工程</t>
  </si>
  <si>
    <t>152102202007240116</t>
  </si>
  <si>
    <t>91150781564155534L</t>
  </si>
  <si>
    <t>郑浩然</t>
  </si>
  <si>
    <t>扎赉诺尔工业园区管理委员会</t>
  </si>
  <si>
    <t>沈阳建材地质工程勘察院有限公司</t>
  </si>
  <si>
    <t>哈尔滨硕泰建设工程有限公司</t>
  </si>
  <si>
    <t>华晨工程监理有限公司</t>
  </si>
  <si>
    <t>2020.07.16</t>
  </si>
  <si>
    <t>2020.08.30</t>
  </si>
  <si>
    <t>郑浩然-13347000042</t>
  </si>
  <si>
    <t>2020.7.24</t>
  </si>
  <si>
    <t>扎赉诺尔区市政家园等小区基础设施改造（西花园小区、李氏综合楼）</t>
  </si>
  <si>
    <t>152102202007240219</t>
  </si>
  <si>
    <t>呼伦贝尔市扎赉诺尔住房和城乡建设局</t>
  </si>
  <si>
    <t>内蒙古泰利工程建设有限公司</t>
  </si>
  <si>
    <t>2020.07.27</t>
  </si>
  <si>
    <t>满洲里市幼儿园互贸区分园扩建工程</t>
  </si>
  <si>
    <t>152102202007240301</t>
  </si>
  <si>
    <t>12152102460450459H</t>
  </si>
  <si>
    <t>黎玉娟</t>
  </si>
  <si>
    <t>满洲里市合作区友谊路</t>
  </si>
  <si>
    <t>华山街南、泰山街北、太湖路西</t>
  </si>
  <si>
    <t>1830.06㎡</t>
  </si>
  <si>
    <t>满洲里市幼儿园</t>
  </si>
  <si>
    <t>满洲里市建筑勘察设计院</t>
  </si>
  <si>
    <t>吉林省境和工程设计有限公司</t>
  </si>
  <si>
    <t>2020.11.25</t>
  </si>
  <si>
    <t>刘兆洪-0470-3186576</t>
  </si>
  <si>
    <t>满洲里市2020年市政基础设施补短板和老旧小区改造项目（市政基础设施补短板）三标段</t>
  </si>
  <si>
    <t>152102202008050119</t>
  </si>
  <si>
    <t>2020.12.03</t>
  </si>
  <si>
    <t>2020.8.5</t>
  </si>
  <si>
    <t>满洲里市2020年市政基础设施补短板和老旧小区改造项目（部分老旧小区改造）五标段二次</t>
  </si>
  <si>
    <t>152102202008050219</t>
  </si>
  <si>
    <t>满洲里国际物流产业园区供热改造工程-伊利托二级网改造项目</t>
  </si>
  <si>
    <t>152102202008050316</t>
  </si>
  <si>
    <t>11152102797191421T</t>
  </si>
  <si>
    <t>2048米</t>
  </si>
  <si>
    <t>中建国信工程建设有限公司</t>
  </si>
  <si>
    <t>2020.08.08</t>
  </si>
  <si>
    <t>2020.09.07</t>
  </si>
  <si>
    <t>满洲里市精细化管理市政基础设施改造工程</t>
  </si>
  <si>
    <t>152102202008110119</t>
  </si>
  <si>
    <t>2019.10.14</t>
  </si>
  <si>
    <t>2019.11.12</t>
  </si>
  <si>
    <t>2020.8.11</t>
  </si>
  <si>
    <t>满洲里市2020年市政基础设施补短板和老旧小区改造项目（无物业管理小区改造）五标段二次</t>
  </si>
  <si>
    <t>152102202008120119</t>
  </si>
  <si>
    <t>2020.8.12</t>
  </si>
  <si>
    <t>满洲里市2000年前建成老旧小区改造项目</t>
  </si>
  <si>
    <t>152102202008120219</t>
  </si>
  <si>
    <t>2021.07.01</t>
  </si>
  <si>
    <t>满洲里市第二水厂净水工艺改造项目</t>
  </si>
  <si>
    <t>152102202008130101</t>
  </si>
  <si>
    <t>满洲里市301国道以南（满洲里市第二水厂院内）</t>
  </si>
  <si>
    <t>黑龙江省城市规划勘察设计研究院</t>
  </si>
  <si>
    <t>2020.07.22</t>
  </si>
  <si>
    <t>2020.10.19</t>
  </si>
  <si>
    <t>2020.8.13</t>
  </si>
  <si>
    <t>满洲里中俄互市贸易区基础设施升级改造项目</t>
  </si>
  <si>
    <t>152102202008190119</t>
  </si>
  <si>
    <t>11152102011601346Q</t>
  </si>
  <si>
    <t>张金柱</t>
  </si>
  <si>
    <t>满洲里市西十八里</t>
  </si>
  <si>
    <t>中俄互市贸易区旅游区园区内</t>
  </si>
  <si>
    <r>
      <rPr>
        <sz val="11"/>
        <rFont val="宋体"/>
        <charset val="134"/>
      </rPr>
      <t>32146.16</t>
    </r>
    <r>
      <rPr>
        <sz val="11"/>
        <rFont val="SimSun"/>
        <charset val="134"/>
      </rPr>
      <t>㎡</t>
    </r>
  </si>
  <si>
    <t>满洲里市中俄互市贸易区管理委员会</t>
  </si>
  <si>
    <t>郑州建工集团有限责任公司</t>
  </si>
  <si>
    <t>内蒙古三烜工程项目管理有限公司</t>
  </si>
  <si>
    <t>2020.08.20</t>
  </si>
  <si>
    <t>2020.10.20</t>
  </si>
  <si>
    <t>张金柱-6260165</t>
  </si>
  <si>
    <t>2020.8.19</t>
  </si>
  <si>
    <t>扎赉诺尔区2020年城镇公共厕所新建项目</t>
  </si>
  <si>
    <t>152102202008240101</t>
  </si>
  <si>
    <t>2020.08.25</t>
  </si>
  <si>
    <t>2020.8.24</t>
  </si>
  <si>
    <t>满洲里免税交易大厅C厅</t>
  </si>
  <si>
    <t>152102202008150101</t>
  </si>
  <si>
    <t>91150781329065221E</t>
  </si>
  <si>
    <t>高忠民</t>
  </si>
  <si>
    <t>内蒙古自治区满洲里市互贸区管委会办公楼东</t>
  </si>
  <si>
    <t>互贸区封闭区内、纬一街两侧</t>
  </si>
  <si>
    <t>6709.36㎡</t>
  </si>
  <si>
    <t>满洲里市中俄互市贸易区旅游有限公司</t>
  </si>
  <si>
    <t>2020.08.05</t>
  </si>
  <si>
    <t>2021.08.05</t>
  </si>
  <si>
    <t>高忠民-0470-6248822</t>
  </si>
  <si>
    <t>满洲里市2019新建及维修供热管网项目一标</t>
  </si>
  <si>
    <t>152102202008260116</t>
  </si>
  <si>
    <t>2700米</t>
  </si>
  <si>
    <t>2019.09.01</t>
  </si>
  <si>
    <t>2020.09.30</t>
  </si>
  <si>
    <t>2020.8.26</t>
  </si>
  <si>
    <t>满洲里市2019年新建及维修供热管网项目二标</t>
  </si>
  <si>
    <t>152102202008260216</t>
  </si>
  <si>
    <t>2131.2米</t>
  </si>
  <si>
    <t>呼伦贝尔天行建筑工程有限公司</t>
  </si>
  <si>
    <t>2019.09.10</t>
  </si>
  <si>
    <t>2020.09.09</t>
  </si>
  <si>
    <t>满洲里市扎区金牛小区南区住宅1-7号楼、公建1-4号、公建8、9号楼</t>
  </si>
  <si>
    <t>152102202008260301</t>
  </si>
  <si>
    <t>91150781555450339G</t>
  </si>
  <si>
    <t>苏金玲</t>
  </si>
  <si>
    <t>内蒙古自治区满洲里市金牛国际公建9号楼302-10</t>
  </si>
  <si>
    <t>扎区站前街南侧、通顺路西</t>
  </si>
  <si>
    <t>47101.87㎡</t>
  </si>
  <si>
    <t>满洲里金牛房地产开发有限公司</t>
  </si>
  <si>
    <t>南通幸福建设集团股份有限公司</t>
  </si>
  <si>
    <t>2020.08.26</t>
  </si>
  <si>
    <t>苏金玲-13948307985</t>
  </si>
  <si>
    <t>扎赉诺尔区市政家园小区基础设施改造工程（向阳小区、市政家园农行综合楼等）</t>
  </si>
  <si>
    <t>152102202009010119</t>
  </si>
  <si>
    <t>2020.08.14</t>
  </si>
  <si>
    <t>2020.10.13</t>
  </si>
  <si>
    <t>2020.9.1</t>
  </si>
  <si>
    <t>华能扎赉诺尔矿区排土场三期100MWp光伏电站项目光伏场区建筑安装工程施工一标段</t>
  </si>
  <si>
    <t>152102202009020106</t>
  </si>
  <si>
    <t>91150781MA0QQAR60L</t>
  </si>
  <si>
    <t>田志军</t>
  </si>
  <si>
    <t>内蒙古自治区满洲里市扎赉诺尔区灵泉路2号</t>
  </si>
  <si>
    <t>扎赉诺尔矿区排土场</t>
  </si>
  <si>
    <t>27.0336MWp</t>
  </si>
  <si>
    <t>华能呼伦贝尔能源开发有限公司扎赉诺尔新能源发电分公司</t>
  </si>
  <si>
    <t>中国电力工程顾问集团东北电力设计院有限公司</t>
  </si>
  <si>
    <t>众森建设集团有限公司</t>
  </si>
  <si>
    <t>中新凯瑞工程咨询有限公司</t>
  </si>
  <si>
    <t>银龙-6533016</t>
  </si>
  <si>
    <t>2020.9.2</t>
  </si>
  <si>
    <t>华能扎赉诺尔矿区排土场三期100MWp光伏电站项目光伏场区建筑安装工程施工二标段</t>
  </si>
  <si>
    <t>152102202009020206</t>
  </si>
  <si>
    <t>30.4128MWp</t>
  </si>
  <si>
    <t>四川华东电气集团有限公司</t>
  </si>
  <si>
    <t>华能扎赉诺尔矿区排土场三期100MWp光伏电站项目光伏场区建筑安装工程施工三标段</t>
  </si>
  <si>
    <t>152102202009020306</t>
  </si>
  <si>
    <t>43.9296MWp</t>
  </si>
  <si>
    <t>中国电建集团四川工程有限公司</t>
  </si>
  <si>
    <t>满洲里市2020年市政基础设施补短板和老旧小区改造项目军星小区改造</t>
  </si>
  <si>
    <t>152102202009030119</t>
  </si>
  <si>
    <t>满洲里市军星小区</t>
  </si>
  <si>
    <t>2020.9.24</t>
  </si>
  <si>
    <t>2020.9.3</t>
  </si>
  <si>
    <t>扎赉诺尔区人民医院传染病房污水处理系统升级改造工程项目</t>
  </si>
  <si>
    <t>152102202009040101</t>
  </si>
  <si>
    <t>46045109915078111A1001</t>
  </si>
  <si>
    <t>王刚</t>
  </si>
  <si>
    <t>满洲里市扎赉诺尔区政通街5号</t>
  </si>
  <si>
    <t>河南庆德达建设有限公司</t>
  </si>
  <si>
    <t>2020.10.26</t>
  </si>
  <si>
    <t>王刚-18047062229</t>
  </si>
  <si>
    <t>2020.9.4</t>
  </si>
  <si>
    <t>国家税务总局满洲里市边境经济合作区税务局综合业务办公用房维修改造项目</t>
  </si>
  <si>
    <t>152102202008280116</t>
  </si>
  <si>
    <t>11152100MB1844440U</t>
  </si>
  <si>
    <t>冯成志</t>
  </si>
  <si>
    <t>满洲里市合作区迎宾大街</t>
  </si>
  <si>
    <t>满洲里市五道街92号</t>
  </si>
  <si>
    <t>国家税务总局满洲里市边境经济合作区税务局</t>
  </si>
  <si>
    <t>满洲里市广厦建设工程监理咨询有限公司</t>
  </si>
  <si>
    <t>冯成志-13847048885</t>
  </si>
  <si>
    <t>2020.8.28</t>
  </si>
  <si>
    <t>满洲里市2020年市政基础设施补短板和老旧小区改造项目（部分老旧小区改造）三标段</t>
  </si>
  <si>
    <t>152102202009080119</t>
  </si>
  <si>
    <t>2020.9.8</t>
  </si>
  <si>
    <t>扎赉诺尔区污水排水管线及市政基础设施提升改造项目（人民路小市场等5条排水管线维修工程）</t>
  </si>
  <si>
    <t>152102202009090117</t>
  </si>
  <si>
    <t>2020.09.03</t>
  </si>
  <si>
    <t>2020.11.02</t>
  </si>
  <si>
    <t>2020.9.9</t>
  </si>
  <si>
    <t>扎赉诺尔区污水排水管线及市政基础设施提升改造项目（中央大街、人民路人行道维修改造工程）</t>
  </si>
  <si>
    <t>152102202009090219</t>
  </si>
  <si>
    <r>
      <rPr>
        <sz val="11"/>
        <rFont val="宋体"/>
        <charset val="134"/>
      </rPr>
      <t>45512.1</t>
    </r>
    <r>
      <rPr>
        <sz val="11"/>
        <rFont val="SimSun"/>
        <charset val="134"/>
      </rPr>
      <t>㎡</t>
    </r>
  </si>
  <si>
    <t>河北兴阳建筑安装工程有限公司</t>
  </si>
  <si>
    <t>扎赉诺尔区污水排水管线及市政基础设施提升改造项目（西小区等3条排水管线维修工程）</t>
  </si>
  <si>
    <t>152102202009090317</t>
  </si>
  <si>
    <t>赤峰鼎立建筑工程有限公司</t>
  </si>
  <si>
    <r>
      <rPr>
        <sz val="11"/>
        <rFont val="宋体"/>
        <charset val="134"/>
      </rPr>
      <t>御景花园</t>
    </r>
    <r>
      <rPr>
        <sz val="11"/>
        <rFont val="仿宋"/>
        <charset val="134"/>
      </rPr>
      <t>Ⅱ</t>
    </r>
    <r>
      <rPr>
        <sz val="11"/>
        <rFont val="宋体"/>
        <charset val="134"/>
      </rPr>
      <t>·</t>
    </r>
    <r>
      <rPr>
        <sz val="11"/>
        <rFont val="宋体"/>
        <charset val="134"/>
      </rPr>
      <t>福泰苑1#--11#楼</t>
    </r>
  </si>
  <si>
    <t>152102202008280201</t>
  </si>
  <si>
    <t>911507816928512351</t>
  </si>
  <si>
    <t>张洪</t>
  </si>
  <si>
    <t>满洲里市扎区校园街北侧</t>
  </si>
  <si>
    <t>扎区华荣街南、幸福街北、通顺路东、文化路西</t>
  </si>
  <si>
    <t>7957.81㎡</t>
  </si>
  <si>
    <t>满洲里慧通房地产开发有限公司</t>
  </si>
  <si>
    <t>2021.07.30</t>
  </si>
  <si>
    <t>张洪-18347020521</t>
  </si>
  <si>
    <t>扎赉诺尔区污水排水管线及市政基础设施提升改造项目（煤业公司等3条排水管线维修工程）</t>
  </si>
  <si>
    <t>152102202009100117</t>
  </si>
  <si>
    <t>2020.9.10</t>
  </si>
  <si>
    <t>满洲里市宏业花园三期12#-17#楼</t>
  </si>
  <si>
    <t>152102202009100201</t>
  </si>
  <si>
    <t>91150781667326412R</t>
  </si>
  <si>
    <t>王德福</t>
  </si>
  <si>
    <t>满洲里市宏业花园小区4号楼4单元202室</t>
  </si>
  <si>
    <t>湖北街北侧、部队大院西侧、国际长途客运站东</t>
  </si>
  <si>
    <r>
      <rPr>
        <sz val="11"/>
        <rFont val="宋体"/>
        <charset val="134"/>
      </rPr>
      <t>38716.14</t>
    </r>
    <r>
      <rPr>
        <sz val="11"/>
        <rFont val="SimSun"/>
        <charset val="134"/>
      </rPr>
      <t>㎡</t>
    </r>
  </si>
  <si>
    <t>满洲里宏业房地产开发有限责任公司</t>
  </si>
  <si>
    <t>呼伦贝尔宏诚建筑设计有限责任公司</t>
  </si>
  <si>
    <t>河南富世建筑工程有限公司</t>
  </si>
  <si>
    <t>2020.07.18</t>
  </si>
  <si>
    <t>王德福-15104982388</t>
  </si>
  <si>
    <t>满洲里市2020年市政基础设施补短板和老旧小区改造项目（湖东小区部分基础设施改造工程）</t>
  </si>
  <si>
    <t>152102202009140119</t>
  </si>
  <si>
    <t>满洲里市湖东小区</t>
  </si>
  <si>
    <t>2020.07.30</t>
  </si>
  <si>
    <t>2020.10.10</t>
  </si>
  <si>
    <t>20200914</t>
  </si>
  <si>
    <t>满洲里市众兴能源科技有限公司炭热联产高效利用工程建设项目&lt;一期&gt;办公楼、宿舍楼、活性炭车间、碳化车间</t>
  </si>
  <si>
    <t>152102202009110119</t>
  </si>
  <si>
    <t>91150781MA0PW5JY7K</t>
  </si>
  <si>
    <t>屈丰宏</t>
  </si>
  <si>
    <t>满洲里市胪六街北、胪五街南、南滨六路东</t>
  </si>
  <si>
    <t>胪六街北侧、胪五街南侧、南滨六路东侧</t>
  </si>
  <si>
    <t>16292㎡</t>
  </si>
  <si>
    <t>满洲里市众兴能源科技有限公司</t>
  </si>
  <si>
    <t>2019.06.10</t>
  </si>
  <si>
    <t>2020.10.31</t>
  </si>
  <si>
    <t>屈丰宏-18347053500</t>
  </si>
  <si>
    <t>2020.9.11</t>
  </si>
  <si>
    <t>恒光科技电子产品加工配套厂房工程施工</t>
  </si>
  <si>
    <t>152102202009170101</t>
  </si>
  <si>
    <t>91150781341321697D</t>
  </si>
  <si>
    <t>韩博</t>
  </si>
  <si>
    <t>满洲里综合保税区内经一路东、纬二街南、经二路西、满洲里综全保税区15号标准化厂房</t>
  </si>
  <si>
    <t>综合保税区经二街西、纬一街南、纬二街北</t>
  </si>
  <si>
    <t>6734.14㎡</t>
  </si>
  <si>
    <t>满洲里综合保税区开发投资有限公司</t>
  </si>
  <si>
    <t>瑞博工程项目管理有限公司</t>
  </si>
  <si>
    <t>2020.08.21</t>
  </si>
  <si>
    <t>2020.11.03</t>
  </si>
  <si>
    <t>孙峰-13722009712</t>
  </si>
  <si>
    <t>2020.9.17</t>
  </si>
  <si>
    <t>满洲里市第七中学风雨教室项目</t>
  </si>
  <si>
    <t>152102202009180101</t>
  </si>
  <si>
    <t>121521027566966933</t>
  </si>
  <si>
    <t>孔令海</t>
  </si>
  <si>
    <t>满洲里市扎赉诺尔区世纪大街</t>
  </si>
  <si>
    <t>满洲里市扎赉诺尔区景观大街北侧、振兴路东侧</t>
  </si>
  <si>
    <t>1640.97㎡</t>
  </si>
  <si>
    <t>满洲里市第七中学</t>
  </si>
  <si>
    <t>黑龙江省志胜达建筑工程有限公司</t>
  </si>
  <si>
    <t>2020.09.01</t>
  </si>
  <si>
    <t>孔令海-13847014988</t>
  </si>
  <si>
    <t>2020.9.18</t>
  </si>
  <si>
    <t>帆达国际物流中心二期（进口商品交易展示中心）</t>
  </si>
  <si>
    <t>152102202009210101</t>
  </si>
  <si>
    <t>91150781050589431G</t>
  </si>
  <si>
    <t>张赫</t>
  </si>
  <si>
    <t>满洲里市华埠大街综合保税区</t>
  </si>
  <si>
    <t>华埠大街南侧，原帆达国际物流中心一期西侧</t>
  </si>
  <si>
    <t>2150.99㎡</t>
  </si>
  <si>
    <t>内蒙古帆达实业集团有限公司</t>
  </si>
  <si>
    <t>西安航天建设监理有限公司</t>
  </si>
  <si>
    <t>2019.07.10</t>
  </si>
  <si>
    <t>张赫-18947029905</t>
  </si>
  <si>
    <t>2020.9.21</t>
  </si>
  <si>
    <t>满洲里综合保税区电子园区新建泵站及配套基础设施项目</t>
  </si>
  <si>
    <t>152102202009230119</t>
  </si>
  <si>
    <t>综合保税区纬一街北、经二路西、巡逻道南</t>
  </si>
  <si>
    <t>343.44㎡</t>
  </si>
  <si>
    <t>内蒙古瑞博工程项目管理咨询有限公司</t>
  </si>
  <si>
    <t>2020.11.05</t>
  </si>
  <si>
    <t>韩博-13722009712</t>
  </si>
  <si>
    <t>2020.9.23</t>
  </si>
  <si>
    <t>扎赉诺尔区道路改造及交通安全项目（人民路、中央大街）</t>
  </si>
  <si>
    <t>152102202009230212</t>
  </si>
  <si>
    <t>2020.09.15</t>
  </si>
  <si>
    <t>2020.10.14</t>
  </si>
  <si>
    <t xml:space="preserve"> </t>
  </si>
  <si>
    <t>152102202009240101</t>
  </si>
  <si>
    <t>11152100MB0R93504Y</t>
  </si>
  <si>
    <t>时文华</t>
  </si>
  <si>
    <t>满洲里市世纪大街</t>
  </si>
  <si>
    <t>扎赉诺尔灵泉镇通湖大道南侧、公园巷道东侧</t>
  </si>
  <si>
    <t>470.7㎡</t>
  </si>
  <si>
    <t>广州亚泰建筑设计院有限公司</t>
  </si>
  <si>
    <t>2020.11.26</t>
  </si>
  <si>
    <t>扎赉诺尔区道改造及交通安全项目（景观大街、天鹅路）施工</t>
  </si>
  <si>
    <t>152102202009250119</t>
  </si>
  <si>
    <t>2020.9.28</t>
  </si>
  <si>
    <t>2020.10.28</t>
  </si>
  <si>
    <t>2020.9.25</t>
  </si>
  <si>
    <t>扎赉诺尔区城市基础设施完善工程（老城区排水管线维修改造工程-灵北五栋楼线、灵北街线排水）</t>
  </si>
  <si>
    <t>152102202009280117</t>
  </si>
  <si>
    <t>扎赉诺尔区城市基础设施完善工程（西站停车场）</t>
  </si>
  <si>
    <t>152102202010260119</t>
  </si>
  <si>
    <t>扎赉诺尔区健康路东、滨州铁路南</t>
  </si>
  <si>
    <t>2020.10.16</t>
  </si>
  <si>
    <t>满洲里综合保税区南区基础设施配套工程</t>
  </si>
  <si>
    <t>152102202010260217</t>
  </si>
  <si>
    <t>1603米</t>
  </si>
  <si>
    <t>西北建设有限公司</t>
  </si>
  <si>
    <t>2020.12.12</t>
  </si>
  <si>
    <t>内蒙古格润富园“好粮油”项目厂房和库房基础建设工程</t>
  </si>
  <si>
    <t>152102202010290119</t>
  </si>
  <si>
    <t>91150781MA0Q3YUU66</t>
  </si>
  <si>
    <t>马志远</t>
  </si>
  <si>
    <t>扎赉诺尔区重化工业基地航运南路南侧（委员会403-8）</t>
  </si>
  <si>
    <t>扎赉诺尔区重化工业基地经南路</t>
  </si>
  <si>
    <t>内蒙古格润富园农业发展有限公司</t>
  </si>
  <si>
    <t>2020.11.28</t>
  </si>
  <si>
    <t>马志远-14747013222</t>
  </si>
  <si>
    <t>2020.10.29</t>
  </si>
  <si>
    <t>产业园区天然气储存输配站配套管网项目</t>
  </si>
  <si>
    <t>152102202010300119</t>
  </si>
  <si>
    <t>91150781740123815T</t>
  </si>
  <si>
    <t>白杰</t>
  </si>
  <si>
    <t>满洲里平安实业有限责任公司</t>
  </si>
  <si>
    <t>产业园区供热站南侧、一级消防站北侧、恒升粮油西侧、骏业路东侧</t>
  </si>
  <si>
    <t>21500米</t>
  </si>
  <si>
    <t>山东天蒙能源工程技术有限公司</t>
  </si>
  <si>
    <t>四川铭鑫顺建设工程有限公司</t>
  </si>
  <si>
    <t>2019.03.29</t>
  </si>
  <si>
    <t>2019.07.29</t>
  </si>
  <si>
    <t>白杰-2298986</t>
  </si>
  <si>
    <t>2020.11.2</t>
  </si>
  <si>
    <t>云杉社区多功能文体活动中心</t>
  </si>
  <si>
    <t>152102202011030101</t>
  </si>
  <si>
    <t>111521020116005382</t>
  </si>
  <si>
    <t>吴建波</t>
  </si>
  <si>
    <t>满洲里市南区三道街东铁住宅</t>
  </si>
  <si>
    <t>满洲里市南四道街南侧、站前路东</t>
  </si>
  <si>
    <r>
      <rPr>
        <sz val="11"/>
        <rFont val="宋体"/>
        <charset val="134"/>
      </rPr>
      <t>1945.30</t>
    </r>
    <r>
      <rPr>
        <sz val="11"/>
        <rFont val="SimSun"/>
        <charset val="134"/>
      </rPr>
      <t>㎡</t>
    </r>
  </si>
  <si>
    <t>满洲里市人民政府南区街道办事处</t>
  </si>
  <si>
    <t>2021.09.01</t>
  </si>
  <si>
    <t>吴建波-18504809975</t>
  </si>
  <si>
    <t>满洲里市南区医院妇儿科住院综合楼室内装饰装修工程、重点科室净化工程、智能化工程、医用气体工程</t>
  </si>
  <si>
    <t>152102202011160101</t>
  </si>
  <si>
    <t>12152102X27230578G</t>
  </si>
  <si>
    <t>姜孝宏</t>
  </si>
  <si>
    <t>满洲里市南区三道街南</t>
  </si>
  <si>
    <t>南三道街南、南四道街北、南区医院院内</t>
  </si>
  <si>
    <r>
      <rPr>
        <sz val="11"/>
        <rFont val="宋体"/>
        <charset val="134"/>
      </rPr>
      <t>8210</t>
    </r>
    <r>
      <rPr>
        <sz val="11"/>
        <rFont val="SimSun"/>
        <charset val="134"/>
      </rPr>
      <t>㎡</t>
    </r>
  </si>
  <si>
    <t>满洲里市南区医院</t>
  </si>
  <si>
    <t>绿盟（北京）国际工程设计有限公司</t>
  </si>
  <si>
    <t>深圳市华剑建设集团股份有限公司</t>
  </si>
  <si>
    <t>2019.11.15</t>
  </si>
  <si>
    <t>2020.12.15</t>
  </si>
  <si>
    <t>满洲里国际物流产业园区西区道路改造工程一标段</t>
  </si>
  <si>
    <t>152102202011170112</t>
  </si>
  <si>
    <t>5.383公里</t>
  </si>
  <si>
    <t>呼伦贝尔市公路勘测规划设计有限公司</t>
  </si>
  <si>
    <t>2020.10.01</t>
  </si>
  <si>
    <t>满洲里尚都国际社区附属用房</t>
  </si>
  <si>
    <t>152102202011170201</t>
  </si>
  <si>
    <t>满洲里市北区口岸国际大酒店4层</t>
  </si>
  <si>
    <t>华埠大街北、泰山街南、太湖路西、满大学东</t>
  </si>
  <si>
    <t>2020.09.14</t>
  </si>
  <si>
    <t>2020.11.17</t>
  </si>
  <si>
    <t>满洲里阿尔泰国际粮油实业有限公司年加工10万吨油料作物项目-1#、2#、3#原料库施工</t>
  </si>
  <si>
    <t>152102202012100101</t>
  </si>
  <si>
    <t>91150781397679532R</t>
  </si>
  <si>
    <t>王森</t>
  </si>
  <si>
    <t>满洲里市华埠大街综合保税区管理委员会电子园区12号厂房</t>
  </si>
  <si>
    <t>满洲里国际物流产业园区新国际货场内、恒升路以北</t>
  </si>
  <si>
    <r>
      <rPr>
        <sz val="11"/>
        <rFont val="宋体"/>
        <charset val="134"/>
      </rPr>
      <t>9875</t>
    </r>
    <r>
      <rPr>
        <sz val="11"/>
        <rFont val="SimSun"/>
        <charset val="134"/>
      </rPr>
      <t>㎡</t>
    </r>
  </si>
  <si>
    <t>呼伦贝尔点维城市建筑设计有限责任公司</t>
  </si>
  <si>
    <t>呼伦贝尔市中式建筑工程有限责任公司</t>
  </si>
  <si>
    <t>2020.08.01</t>
  </si>
  <si>
    <t>满洲里阿尔泰国际粮油实业有限公司年加工10万吨油料作物项目-浓香油车间1号、浓香油车间2、4#原料库</t>
  </si>
  <si>
    <t>152102202012170101</t>
  </si>
  <si>
    <t>3808㎡</t>
  </si>
  <si>
    <t>2020.08.28</t>
  </si>
  <si>
    <t>2021.09.30</t>
  </si>
  <si>
    <t>2020.12.17</t>
  </si>
  <si>
    <t>满洲里城区天然气中压管道扩建工程</t>
  </si>
  <si>
    <t>152102202012230116</t>
  </si>
  <si>
    <t>满洲里市合作区东苗圃西717发射台</t>
  </si>
  <si>
    <t>60公里</t>
  </si>
  <si>
    <t>中国市政工程东北设计研究总院有限公司</t>
  </si>
  <si>
    <t>万融建工有限公司、江苏钰和缘环境建设有限公司联合体</t>
  </si>
  <si>
    <t>2022.11.30</t>
  </si>
  <si>
    <t>2020.12.23</t>
  </si>
  <si>
    <t>满洲里市住房和城乡建设局修缮工程</t>
  </si>
  <si>
    <t>152102202012230219</t>
  </si>
  <si>
    <t>满洲里市建设 大厦七楼</t>
  </si>
  <si>
    <t>2020.09.05</t>
  </si>
  <si>
    <t>已装订存档</t>
  </si>
  <si>
    <t>满洲里市部分小区道板井盖等基础设施维修及机场周边维修项目</t>
  </si>
  <si>
    <t>152102202012230319</t>
  </si>
  <si>
    <t>满洲里市部分小区</t>
  </si>
  <si>
    <t>满洲里市2020市政基础设施补短板和老旧小区改造项目（部分小区市政基础设施修缮工程）</t>
  </si>
  <si>
    <t>152102202012230419</t>
  </si>
  <si>
    <t>2020.09.04</t>
  </si>
  <si>
    <t>2020.10.03</t>
  </si>
  <si>
    <t>扎赉诺尔区人民法院审判法庭项目</t>
  </si>
  <si>
    <t>152102202012230501</t>
  </si>
  <si>
    <t>11150703MB05247603</t>
  </si>
  <si>
    <t>汪伟</t>
  </si>
  <si>
    <t>满洲里市扎赉诺尔区景观大街新闻中心东侧</t>
  </si>
  <si>
    <t>扎赉诺尔新区富民街北侧，新兴路西侧</t>
  </si>
  <si>
    <t>10070㎡</t>
  </si>
  <si>
    <t>呼伦贝尔市扎赉诺尔区人民法院</t>
  </si>
  <si>
    <t>内蒙古诚创建筑设计咨询有限公司</t>
  </si>
  <si>
    <t>2023.4.24</t>
  </si>
  <si>
    <t>汪伟-3912193</t>
  </si>
  <si>
    <t>满洲里综合保税区国际会展中心配套附属设施工程</t>
  </si>
  <si>
    <t>152102202012250119</t>
  </si>
  <si>
    <t>1405.5米</t>
  </si>
  <si>
    <t>黑龙江北方建筑设计院</t>
  </si>
  <si>
    <t>2021.06.30</t>
  </si>
  <si>
    <t>2020.12.25</t>
  </si>
  <si>
    <t>扎赉诺尔工业园区污水处理厂中水回用及维修改造工程（中水回用工程）</t>
  </si>
  <si>
    <t>152102202012290119</t>
  </si>
  <si>
    <t>11150703MB0N82916P</t>
  </si>
  <si>
    <t>周鹏飞</t>
  </si>
  <si>
    <t>扎赉诺尔工业园区航运南路南侧</t>
  </si>
  <si>
    <t>4789米</t>
  </si>
  <si>
    <t>中城科泽工程设计有限责任公司</t>
  </si>
  <si>
    <t>张  三</t>
  </si>
  <si>
    <t>李  四</t>
  </si>
  <si>
    <t>王  五</t>
  </si>
  <si>
    <t>孙  六</t>
  </si>
  <si>
    <t>2020.12.04</t>
  </si>
  <si>
    <t>周鹏飞-6533180</t>
  </si>
  <si>
    <t>2020.12.29</t>
  </si>
  <si>
    <t>满洲里国门党建学院二期项目</t>
  </si>
  <si>
    <t>152102202012300101</t>
  </si>
  <si>
    <t>满洲里产业园区内、产业大街1号产业大厦、骏业路东、产业大街北</t>
  </si>
  <si>
    <t>18000㎡</t>
  </si>
  <si>
    <t>呼伦贝尔城市建设投资（集团）有限责任公司</t>
  </si>
  <si>
    <t xml:space="preserve">内蒙古诚信建设监理有限责任公司 </t>
  </si>
  <si>
    <t>2020.12.30</t>
  </si>
  <si>
    <t>满洲里俄语职业学院教育教学设施修缮、基础设施改造项目（围封及广场改造工程）</t>
  </si>
  <si>
    <t>152102202012220119</t>
  </si>
  <si>
    <t>满洲里俄语职业学院内</t>
  </si>
  <si>
    <t>见工程量清单</t>
  </si>
  <si>
    <t>管莎莎</t>
  </si>
  <si>
    <t>2020.12.26</t>
  </si>
  <si>
    <t>吕日升-6224121</t>
  </si>
  <si>
    <t>满洲里俄语职业学院教育教学设施修缮、基础设施改造项目（浴室维修升级改造工程）</t>
  </si>
  <si>
    <t>152102202012220219</t>
  </si>
  <si>
    <t>王宇</t>
  </si>
  <si>
    <t>2021.2.9</t>
  </si>
  <si>
    <t>满洲里俄语职业学院教育教学设施修缮、基础设施改造项目（食堂粉刷、屋面修缮、锅炉房改造工程）</t>
  </si>
  <si>
    <t>152102202012220319</t>
  </si>
  <si>
    <t>陈俊君</t>
  </si>
  <si>
    <t>2021.1.24</t>
  </si>
  <si>
    <t>2019施工许可证明细表</t>
  </si>
  <si>
    <t>满洲里市国际物流产业园区供热改造工程（三标段）</t>
  </si>
  <si>
    <t>152102201901090116</t>
  </si>
  <si>
    <t>王喜贵</t>
  </si>
  <si>
    <t>2019.1.9</t>
  </si>
  <si>
    <t>6136米</t>
  </si>
  <si>
    <t>黑龙江垦区龙垦建设工程总公司</t>
  </si>
  <si>
    <t>2018.11.5</t>
  </si>
  <si>
    <t>2019.11.4</t>
  </si>
  <si>
    <t>刘振东-04706218511</t>
  </si>
  <si>
    <t>2019.1.11</t>
  </si>
  <si>
    <t>满洲里林源木业有限公司库房、宿舍及2#烘干窑</t>
  </si>
  <si>
    <t>152102201901220101</t>
  </si>
  <si>
    <t>911507817722382460</t>
  </si>
  <si>
    <t>战新利</t>
  </si>
  <si>
    <t>2019.1.22</t>
  </si>
  <si>
    <t>满洲里市胪滨大街</t>
  </si>
  <si>
    <t>满洲里林源木业有限公司</t>
  </si>
  <si>
    <t>2018.8.10</t>
  </si>
  <si>
    <t>战新利-13474946086</t>
  </si>
  <si>
    <t>满洲里市鑫佳路、地震台、金骄汗、自来水公司四个换热站及配套管网及联众热电管网同满洲里热电管网互通工程</t>
  </si>
  <si>
    <t>152102201901290116</t>
  </si>
  <si>
    <t>2019.1.29</t>
  </si>
  <si>
    <t>2018.10.19</t>
  </si>
  <si>
    <t>2019.1.16</t>
  </si>
  <si>
    <t>满洲里产业园区天然气储存输配站项目</t>
  </si>
  <si>
    <t>152102201902010116</t>
  </si>
  <si>
    <t>满洲里市经济全作区合作路东侧德丰木业南侧</t>
  </si>
  <si>
    <t>2019.2.1</t>
  </si>
  <si>
    <t>产业园区10号路东、3号路北</t>
  </si>
  <si>
    <t>2019.3.29</t>
  </si>
  <si>
    <t>2019.7.29</t>
  </si>
  <si>
    <t>刘博宇-04702298986</t>
  </si>
  <si>
    <t>满洲里市广播电视发射台基础设施建设项目</t>
  </si>
  <si>
    <t>152102201903110119</t>
  </si>
  <si>
    <t>35304434-0（组织机构代码证）</t>
  </si>
  <si>
    <t>王有祥</t>
  </si>
  <si>
    <t>满洲里市华埠大街新闻大厦</t>
  </si>
  <si>
    <t>2019.3.11</t>
  </si>
  <si>
    <t>满洲里市互贸区华埠大街北、疾病控制中心西（新闻大厦12层）</t>
  </si>
  <si>
    <t>满洲里市广播电视台</t>
  </si>
  <si>
    <t>广州黄埔建筑设计院有限公司哈尔滨分公司</t>
  </si>
  <si>
    <t>沈阳建林装饰工程有限公司</t>
  </si>
  <si>
    <t>2019.1.25</t>
  </si>
  <si>
    <t>2019.3.25</t>
  </si>
  <si>
    <t>金海龙-18147037190</t>
  </si>
  <si>
    <t>长颈鹿呼伦贝尔满洲里校室内装修</t>
  </si>
  <si>
    <t>152102201903120119</t>
  </si>
  <si>
    <t>91150781MAQ2GPC2N</t>
  </si>
  <si>
    <t>周明</t>
  </si>
  <si>
    <t>满洲里市湖北、文明路西、太湖路东、泰山街南11-1-1-101</t>
  </si>
  <si>
    <t>2019.3.12</t>
  </si>
  <si>
    <t>满洲里慧萌教育文化咨询有限公司</t>
  </si>
  <si>
    <t>上海麒创建筑设计有限公司</t>
  </si>
  <si>
    <t>满洲里长河家居装饰工程有限公司</t>
  </si>
  <si>
    <t>2019.3.1</t>
  </si>
  <si>
    <t>2019.5.1</t>
  </si>
  <si>
    <t>周明-18447022777</t>
  </si>
  <si>
    <t>满洲里市红色国际秘密交通线教育基地</t>
  </si>
  <si>
    <t>152102201903180119</t>
  </si>
  <si>
    <t>11152102011601151Y</t>
  </si>
  <si>
    <t>顾东威</t>
  </si>
  <si>
    <t>满洲里市二卡东湖区管理委员会办公楼</t>
  </si>
  <si>
    <t>2019.3.18</t>
  </si>
  <si>
    <t>满洲里市东湖区</t>
  </si>
  <si>
    <t>满洲里市东湖区管理委员会</t>
  </si>
  <si>
    <t>重庆乾和建筑工程有限公司</t>
  </si>
  <si>
    <t>2018.12.12</t>
  </si>
  <si>
    <t>2019.10.31</t>
  </si>
  <si>
    <t>郑琨-6540217</t>
  </si>
  <si>
    <t>2019.3.21</t>
  </si>
  <si>
    <t>满洲里交通物流有限责任公司远东农副产品批发市场1#、2#综合楼</t>
  </si>
  <si>
    <t>152102201903210119</t>
  </si>
  <si>
    <t>9115078105394542X7</t>
  </si>
  <si>
    <t>李政</t>
  </si>
  <si>
    <t>内蒙古自治区满洲里市世纪大街8号</t>
  </si>
  <si>
    <t>世纪大道南、北滨三路东</t>
  </si>
  <si>
    <t>满洲里交通物流有限责任公司</t>
  </si>
  <si>
    <t>江苏宏大建设集团有限公司</t>
  </si>
  <si>
    <t>2015.6.8</t>
  </si>
  <si>
    <t>2016.7.8</t>
  </si>
  <si>
    <t>李政-13394701111</t>
  </si>
  <si>
    <t>2019.3.22</t>
  </si>
  <si>
    <t>套娃景区南侧基础设施及配套工程</t>
  </si>
  <si>
    <t>152102201903210219</t>
  </si>
  <si>
    <t>华埠大街北侧，宝鑫路东侧、套娃景区南侧</t>
  </si>
  <si>
    <t>2018.3.30</t>
  </si>
  <si>
    <t>2018.7.18</t>
  </si>
  <si>
    <t>吕日升-6232507</t>
  </si>
  <si>
    <t>中俄农产品贸储基地-建身房及库房</t>
  </si>
  <si>
    <t>152102201904020401</t>
  </si>
  <si>
    <t>91150781050550334U</t>
  </si>
  <si>
    <t>席向军</t>
  </si>
  <si>
    <t>满洲里市产业园区国际货场内中俄农产品贸储基地</t>
  </si>
  <si>
    <t>2019.4.4</t>
  </si>
  <si>
    <t>满洲里市产业园区国际货场内</t>
  </si>
  <si>
    <t>内蒙古伊态农业有限公司</t>
  </si>
  <si>
    <t>江苏中益建设工程有限公司</t>
  </si>
  <si>
    <t>2018.5.8</t>
  </si>
  <si>
    <t>2018.8.31</t>
  </si>
  <si>
    <t>王森-0470-6218556</t>
  </si>
  <si>
    <t>中俄农产品贸储基地-包装材料库、2#成品库</t>
  </si>
  <si>
    <t>152102201904020101</t>
  </si>
  <si>
    <t>江苏扬州建工集团有限公司</t>
  </si>
  <si>
    <t>2018.4.15</t>
  </si>
  <si>
    <t>2020.2.1</t>
  </si>
  <si>
    <t>中俄农产品贸储基地-配粉车间</t>
  </si>
  <si>
    <t>152102201904020201</t>
  </si>
  <si>
    <t>江苏省苏中建设集团股份有限公司</t>
  </si>
  <si>
    <t>2017.5.1</t>
  </si>
  <si>
    <t>中俄农产品贸储基地-宿舍楼</t>
  </si>
  <si>
    <t>152102201904020301</t>
  </si>
  <si>
    <t>中煤第七十二工程有限公司</t>
  </si>
  <si>
    <t>2017.4.1</t>
  </si>
  <si>
    <t>2017.10.15</t>
  </si>
  <si>
    <t>中俄农产品贸储基地-预榨车间</t>
  </si>
  <si>
    <t>152102201904110101</t>
  </si>
  <si>
    <t>2019.4.10</t>
  </si>
  <si>
    <t>呼和浩特市新瑞建筑设计有限责任公司</t>
  </si>
  <si>
    <t>石家庄市大业建筑工程有限公司</t>
  </si>
  <si>
    <t>2017.4.20</t>
  </si>
  <si>
    <t>清泉华府小区5#楼及附属</t>
  </si>
  <si>
    <t>152102201904250101</t>
  </si>
  <si>
    <t>150781000028953</t>
  </si>
  <si>
    <t>庄建娟</t>
  </si>
  <si>
    <t>内蒙古满洲里市扎区人民路4号</t>
  </si>
  <si>
    <t>2019.4.25</t>
  </si>
  <si>
    <t>扎赉诺尔区中央街南、清泉公园西</t>
  </si>
  <si>
    <t>满洲里市世兴房地产开发有限责任公司</t>
  </si>
  <si>
    <t>呼伦贝尔市呼伦湖建筑安装工程有限公司</t>
  </si>
  <si>
    <t>满洲里市广厦监理公司</t>
  </si>
  <si>
    <t>2019.4.24</t>
  </si>
  <si>
    <t>2019.12.30</t>
  </si>
  <si>
    <t>庄建娟-0470-6526478</t>
  </si>
  <si>
    <t>2019.6.17</t>
  </si>
  <si>
    <t>汇龙名都苑多层1#、2#、低层1#-12#楼、物业及办公用房、2#办公楼、车库</t>
  </si>
  <si>
    <t>152102201905060101</t>
  </si>
  <si>
    <t>91150781667303296X</t>
  </si>
  <si>
    <t>仇维生</t>
  </si>
  <si>
    <t>内蒙古自治区满洲里市北区城建1号综合公寓单元楼208</t>
  </si>
  <si>
    <t>2019.5.6</t>
  </si>
  <si>
    <t>鑫佳路东侧、泰山街北侧</t>
  </si>
  <si>
    <t>满洲里汇龙房地产开发有限责任公司</t>
  </si>
  <si>
    <t>2019.4.28</t>
  </si>
  <si>
    <t>仇维生-13304706542</t>
  </si>
  <si>
    <t>2019.5.7</t>
  </si>
  <si>
    <t>满洲里海关职工住宅1#、2#、3#楼</t>
  </si>
  <si>
    <t>152102201905230101</t>
  </si>
  <si>
    <t>11100000MB040585XJ</t>
  </si>
  <si>
    <t>齐亚洲</t>
  </si>
  <si>
    <t>内蒙古自治区呼伦贝尔满洲里市东五道街75号</t>
  </si>
  <si>
    <t>2019.5.23</t>
  </si>
  <si>
    <t>黄山路北，世纪大道东</t>
  </si>
  <si>
    <t>中华人民共和国满洲里海关</t>
  </si>
  <si>
    <t>呼伦贝尔华晨工程监理公司</t>
  </si>
  <si>
    <t>2006.9.4</t>
  </si>
  <si>
    <t>2007.8.30</t>
  </si>
  <si>
    <t>扎赉诺尔工业园区渣场项目-库区及场区（回填）工程</t>
  </si>
  <si>
    <t>152102201906040119</t>
  </si>
  <si>
    <t>内蒙古自治区满洲里市扎赉诺尔工业园区管理委员会</t>
  </si>
  <si>
    <t>2019.6.4</t>
  </si>
  <si>
    <t>扎赉诺尔露天矿南侧</t>
  </si>
  <si>
    <t>沈阳建材地质工程勘察有限公司</t>
  </si>
  <si>
    <t>吉林东北煤炭工业环保研究有限公司</t>
  </si>
  <si>
    <t>航达建设集团有限公司</t>
  </si>
  <si>
    <t>2019.4.1</t>
  </si>
  <si>
    <t>2019.7.1</t>
  </si>
  <si>
    <t>郑浩然-0470-6530152</t>
  </si>
  <si>
    <t>2019.6.5</t>
  </si>
  <si>
    <t>尚都国际东33#、35#、36#楼</t>
  </si>
  <si>
    <t>152102201905270201</t>
  </si>
  <si>
    <t>满洲里市尚都国际C-5号门市</t>
  </si>
  <si>
    <t>2019.5.27</t>
  </si>
  <si>
    <t>华埠大街北、泰山街南</t>
  </si>
  <si>
    <t>内蒙古重筑业工程勘察设计有限公司</t>
  </si>
  <si>
    <t>2019.5.28</t>
  </si>
  <si>
    <t>尚都国际高6#楼</t>
  </si>
  <si>
    <t>152102201905270101</t>
  </si>
  <si>
    <t>满洲里综合保税区基础设施管网改造（华埠大街北）</t>
  </si>
  <si>
    <t>152102201906140119</t>
  </si>
  <si>
    <t>2019.6.14</t>
  </si>
  <si>
    <t>纬二街、经二街、纬三街、阳光大道</t>
  </si>
  <si>
    <t>12810米</t>
  </si>
  <si>
    <t>扎兰屯市建筑勘察设计有限责任公司</t>
  </si>
  <si>
    <t>中铁城建集团第三工程有限公司</t>
  </si>
  <si>
    <t>2019.6.1</t>
  </si>
  <si>
    <t>2019.8.31</t>
  </si>
  <si>
    <t>陈伟 -6239882</t>
  </si>
  <si>
    <t>2019.6.25</t>
  </si>
  <si>
    <t>国家税务总局呼伦贝尔市扎赉诺尔区税务局综合办公用房维修改造项目</t>
  </si>
  <si>
    <t>152102201906240101</t>
  </si>
  <si>
    <t>11150703MB1844424P</t>
  </si>
  <si>
    <t>徐东兴</t>
  </si>
  <si>
    <t>呼伦贝尔市扎赉诺尔区中央大街29号</t>
  </si>
  <si>
    <t>2019.6.24</t>
  </si>
  <si>
    <t>国家税务总局呼伦贝尔市扎赉诺尔区税务局</t>
  </si>
  <si>
    <t>中国通信建设第一工程局有限公司</t>
  </si>
  <si>
    <t>2019.6.11</t>
  </si>
  <si>
    <t>2019.10.10</t>
  </si>
  <si>
    <t>徐-13948709719</t>
  </si>
  <si>
    <t>2019.7.30</t>
  </si>
  <si>
    <t>满洲里市城市生活垃圾焚烧发电项目-综合楼</t>
  </si>
  <si>
    <t>152102201906250101</t>
  </si>
  <si>
    <t>91150781MA0Q0W6P0J</t>
  </si>
  <si>
    <t>李大明</t>
  </si>
  <si>
    <t>满洲里市边境经济合作区管委会大楼1121室</t>
  </si>
  <si>
    <t>南滨八路以东、南滨九路以西、胪六街以南</t>
  </si>
  <si>
    <t>满洲里市海创环保科技有限责任公司</t>
  </si>
  <si>
    <t>广东粤能工程管理有限公司</t>
  </si>
  <si>
    <t>2019.6.18</t>
  </si>
  <si>
    <t>徐飞-13505539679</t>
  </si>
  <si>
    <t>满洲里市城市生活垃圾焚烧发电项目</t>
  </si>
  <si>
    <t>152102201907040106</t>
  </si>
  <si>
    <t>2019.7.4</t>
  </si>
  <si>
    <t>煤炭工业合肥设计研究院有限责任公司</t>
  </si>
  <si>
    <t>汤威-13856501761</t>
  </si>
  <si>
    <t>2019.8.13</t>
  </si>
  <si>
    <t>扎赉诺尔新区祥福名苑小区1-4#、S1-5#楼</t>
  </si>
  <si>
    <t>152102201907080101</t>
  </si>
  <si>
    <t>9115078167692385XX</t>
  </si>
  <si>
    <t>夏红松</t>
  </si>
  <si>
    <t>满洲里市合作区高层B座1202室</t>
  </si>
  <si>
    <t>2019.7.8</t>
  </si>
  <si>
    <t>扎赉诺尔区曙光大道东侧.富民街南侧.蒙源路西侧</t>
  </si>
  <si>
    <t>满洲里市徽翔置业发展有限公司</t>
  </si>
  <si>
    <t>2019.06.20</t>
  </si>
  <si>
    <t>2021.10.31</t>
  </si>
  <si>
    <t>曹玲-1503322</t>
  </si>
  <si>
    <t>2019.7.9</t>
  </si>
  <si>
    <t>满洲里综合保税园区涵洞工程</t>
  </si>
  <si>
    <t>152102201907090119</t>
  </si>
  <si>
    <t>500米</t>
  </si>
  <si>
    <t>内蒙古天作工程设计有限公司</t>
  </si>
  <si>
    <t>林州市昌弘建筑工程有限公司</t>
  </si>
  <si>
    <t>2014.8.7</t>
  </si>
  <si>
    <t>2015.9.22</t>
  </si>
  <si>
    <t>2019.7.10</t>
  </si>
  <si>
    <t>新元国际住宅小区C区1-3、8-11、17-18、21-22号楼</t>
  </si>
  <si>
    <t>152102201907150101</t>
  </si>
  <si>
    <t>911507817013282440</t>
  </si>
  <si>
    <t>才富学</t>
  </si>
  <si>
    <t>清华园小区附属建筑楼1-3层</t>
  </si>
  <si>
    <t>2019.7.15</t>
  </si>
  <si>
    <t>满洲里市五道街南侧、合作路西侧</t>
  </si>
  <si>
    <t>黑龙江省冶金设计规划院</t>
  </si>
  <si>
    <t>呼伦贝尔铁鑫工程有限责任公司</t>
  </si>
  <si>
    <t>2020.8.31</t>
  </si>
  <si>
    <t>才富学-13704708163</t>
  </si>
  <si>
    <t>2019.7.16</t>
  </si>
  <si>
    <t>满洲里蒙根花自驾游特色住室项目</t>
  </si>
  <si>
    <t>152102201907240119</t>
  </si>
  <si>
    <t>911507813290916650</t>
  </si>
  <si>
    <t>李明</t>
  </si>
  <si>
    <t>满洲里市黄山街北、宝石路东</t>
  </si>
  <si>
    <t>2019.7.24</t>
  </si>
  <si>
    <t>文明路西、衡山街北、宝石路东、黄山街南</t>
  </si>
  <si>
    <t>满洲里蒙根花农牧休闲文化有限公司</t>
  </si>
  <si>
    <t>鄂尔多斯市万亿通工程建设有限公司</t>
  </si>
  <si>
    <t>李明-15714708155</t>
  </si>
  <si>
    <t>2019.7.25</t>
  </si>
  <si>
    <t>金牛国际住宅5、6号楼、公建10、11号楼及地下停车场</t>
  </si>
  <si>
    <t>152102201907190101</t>
  </si>
  <si>
    <t>满洲里市北区二道街外运东区1号楼1-4</t>
  </si>
  <si>
    <t>2019.7.19</t>
  </si>
  <si>
    <t>湖北街南侧、宝石山庄东侧、中蒙医院西侧</t>
  </si>
  <si>
    <t>满洲里市金牛房地产开发有限公司</t>
  </si>
  <si>
    <t>2019.7.17</t>
  </si>
  <si>
    <t>苏金玲-6261234</t>
  </si>
  <si>
    <t>满洲里市中等职业技术学校足球馆</t>
  </si>
  <si>
    <t>152102201907290101</t>
  </si>
  <si>
    <t>12152102460450280D</t>
  </si>
  <si>
    <t>赵廷斌</t>
  </si>
  <si>
    <t>满洲里市西大桥西南</t>
  </si>
  <si>
    <t>河南广宇建设集团有限公司</t>
  </si>
  <si>
    <t>2019.7.20</t>
  </si>
  <si>
    <t>2019.11.20</t>
  </si>
  <si>
    <t>赵廷斌-13384700177</t>
  </si>
  <si>
    <t>扎赉诺尔区中水利用加压泵站及输水管线</t>
  </si>
  <si>
    <t>152102201907290219</t>
  </si>
  <si>
    <t>91150781664073173Q</t>
  </si>
  <si>
    <t>满洲里市一道街68号（自来水公司院内）</t>
  </si>
  <si>
    <t>扎区污水厂新建超滤膜车间北侧</t>
  </si>
  <si>
    <t>满洲里锦源水务有限责任公司</t>
  </si>
  <si>
    <t>鄂尔多斯市万金汇水务建设有限责任公司</t>
  </si>
  <si>
    <t>赤峰恒 宇建设监理有限公司</t>
  </si>
  <si>
    <t>2017.8.10</t>
  </si>
  <si>
    <t>2017.12.10</t>
  </si>
  <si>
    <t>张军-15249450606</t>
  </si>
  <si>
    <t>满洲里市二水源一期净水厂和矿务局净水厂反冲洗废水处理工程</t>
  </si>
  <si>
    <t>152102201904160119</t>
  </si>
  <si>
    <t>1152102011600511A</t>
  </si>
  <si>
    <t>王云霞</t>
  </si>
  <si>
    <t>满洲里市外交会馆北侧</t>
  </si>
  <si>
    <t>2019.4.16</t>
  </si>
  <si>
    <t>满洲里市东湖区二水源院内西侧</t>
  </si>
  <si>
    <t>满洲里市农牧水利局</t>
  </si>
  <si>
    <t>呼伦贝尔天鸿建筑工程有限公司</t>
  </si>
  <si>
    <t>赤峰东正建设监理有限公司</t>
  </si>
  <si>
    <t>2019.4.20</t>
  </si>
  <si>
    <t>王云霞-13847058789</t>
  </si>
  <si>
    <t>满洲里市城区精细化管理一期（二道街、四道街沥青路维修部分）</t>
  </si>
  <si>
    <t>152102201908020119</t>
  </si>
  <si>
    <t>2019.8.2</t>
  </si>
  <si>
    <t>2019.5.24</t>
  </si>
  <si>
    <t>2019.7.7</t>
  </si>
  <si>
    <t>满洲里市第三小学构筑物施工采购项目</t>
  </si>
  <si>
    <t>152102201908020219</t>
  </si>
  <si>
    <t>12152102460450379X</t>
  </si>
  <si>
    <t>雪源</t>
  </si>
  <si>
    <t>满洲里市三道街</t>
  </si>
  <si>
    <t>21019.8.2</t>
  </si>
  <si>
    <t>满洲里市三道街小学院内</t>
  </si>
  <si>
    <t>满洲里市第三小学</t>
  </si>
  <si>
    <t>2019.9.7</t>
  </si>
  <si>
    <t>雪源-6222108</t>
  </si>
  <si>
    <t>满洲里市祥瑞豪庭商住综合小区二期4#住宅楼</t>
  </si>
  <si>
    <t>152102201907310101</t>
  </si>
  <si>
    <t>2019.7.31</t>
  </si>
  <si>
    <t>友谊路东侧、区北街南侧</t>
  </si>
  <si>
    <t>2020.12.20</t>
  </si>
  <si>
    <t>夏红松-6236360</t>
  </si>
  <si>
    <t>152102201908150519</t>
  </si>
  <si>
    <t>2019.8.15</t>
  </si>
  <si>
    <t>满洲里市幸福路</t>
  </si>
  <si>
    <t>256米</t>
  </si>
  <si>
    <t>2019.5.25</t>
  </si>
  <si>
    <t>2019.8.25</t>
  </si>
  <si>
    <t>2019年南区迎检市政基础设施维修改造工程（二标段）</t>
  </si>
  <si>
    <t>152102201908150419</t>
  </si>
  <si>
    <t>2019年南区迎检市政基础设施维修改造工程三标段</t>
  </si>
  <si>
    <t>152102201908150319</t>
  </si>
  <si>
    <t>650米</t>
  </si>
  <si>
    <t>2019.7.5</t>
  </si>
  <si>
    <t>满洲里市住房和城乡建设局市政公共设施用房施工</t>
  </si>
  <si>
    <t>152102201908150219</t>
  </si>
  <si>
    <t>152102201908150119</t>
  </si>
  <si>
    <t>2019.6.8</t>
  </si>
  <si>
    <t>宏业花园8#、9#、10#、11#楼</t>
  </si>
  <si>
    <t>152102201908140101</t>
  </si>
  <si>
    <t>152102000001610</t>
  </si>
  <si>
    <t>王剑</t>
  </si>
  <si>
    <t>满洲里市宏业房地产开发有限责任公司</t>
  </si>
  <si>
    <t>2019.8.14</t>
  </si>
  <si>
    <t>湖北街北、部队西侧</t>
  </si>
  <si>
    <r>
      <rPr>
        <sz val="11"/>
        <rFont val="宋体"/>
        <charset val="134"/>
      </rPr>
      <t>29660.68㎡</t>
    </r>
  </si>
  <si>
    <t>呼伦贝尔市建发建筑工程有限责任公司</t>
  </si>
  <si>
    <t>2019.8.1</t>
  </si>
  <si>
    <t>2020.12.28</t>
  </si>
  <si>
    <t>王剑-13848801799</t>
  </si>
  <si>
    <t>2018.8.15</t>
  </si>
  <si>
    <t>满洲里市第一小学运动场地改造</t>
  </si>
  <si>
    <t>152102201908150619</t>
  </si>
  <si>
    <t>1215210275669652XN</t>
  </si>
  <si>
    <t>赫晔明</t>
  </si>
  <si>
    <t>满洲里市南区四道街</t>
  </si>
  <si>
    <t>2019.7.21</t>
  </si>
  <si>
    <t>2019.8.19</t>
  </si>
  <si>
    <t>赫晔明-2252050</t>
  </si>
  <si>
    <t>2019.8.16</t>
  </si>
  <si>
    <t>满洲里国际物流产业园区口岸配套供热管网附属给水工程（一标段）</t>
  </si>
  <si>
    <t>152102201908160116</t>
  </si>
  <si>
    <t>22252102797191421T</t>
  </si>
  <si>
    <t>2842米</t>
  </si>
  <si>
    <t>2019.8.5</t>
  </si>
  <si>
    <t>2019.12.2</t>
  </si>
  <si>
    <t>王南-18647017231</t>
  </si>
  <si>
    <t>2019.8.20</t>
  </si>
  <si>
    <t>满洲里市住房和城乡建设局修缮工程采购项目</t>
  </si>
  <si>
    <t>152102201908080119</t>
  </si>
  <si>
    <t>2019.8.8</t>
  </si>
  <si>
    <t>2019.5.5</t>
  </si>
  <si>
    <t>2019.11.9</t>
  </si>
  <si>
    <t>2019.8.21</t>
  </si>
  <si>
    <t>152102201908210119</t>
  </si>
  <si>
    <t>2019.9.17</t>
  </si>
  <si>
    <t>扎赉诺尔区灵泉镇人民法庭</t>
  </si>
  <si>
    <t>152102201908210201</t>
  </si>
  <si>
    <t>扎区景观大街新闻中心东侧</t>
  </si>
  <si>
    <t>灵泉镇人民政府东南、爱民街北</t>
  </si>
  <si>
    <t>内蒙古华讯工程咨询监理有限责任公司</t>
  </si>
  <si>
    <t>2018.8.20</t>
  </si>
  <si>
    <t>汪伟-16604808138</t>
  </si>
  <si>
    <t>满洲里市南区幼儿园扩建项目</t>
  </si>
  <si>
    <t>152102201908140201</t>
  </si>
  <si>
    <t>12152102756696650M</t>
  </si>
  <si>
    <t>徐桂华</t>
  </si>
  <si>
    <t>满洲里市南区四道街 阜城街北站前街东侧</t>
  </si>
  <si>
    <t>阜城街北、站前路东</t>
  </si>
  <si>
    <t>满洲里市南区幼儿园</t>
  </si>
  <si>
    <t>杨眉-18747037711</t>
  </si>
  <si>
    <t>2019.8.23</t>
  </si>
  <si>
    <t>满洲里康思特装配式木屋生产项目</t>
  </si>
  <si>
    <t>152102201908260101</t>
  </si>
  <si>
    <t>91150781776137215Q</t>
  </si>
  <si>
    <t>章晓东</t>
  </si>
  <si>
    <t>满洲里市胪滨大街南、滨九路西</t>
  </si>
  <si>
    <t>2019.8.26</t>
  </si>
  <si>
    <t>满洲里市胪滨大街南、滨五路西</t>
  </si>
  <si>
    <t>满洲里市康思特景观木业有限责任公司</t>
  </si>
  <si>
    <t>2019.08.15</t>
  </si>
  <si>
    <t>郭振兴-13347018111</t>
  </si>
  <si>
    <t>2019.9.2</t>
  </si>
  <si>
    <t>扎赉诺尔谐安小区</t>
  </si>
  <si>
    <t>152102201908270101</t>
  </si>
  <si>
    <t>91150781MA0Q98PP5P</t>
  </si>
  <si>
    <t>陈一锋</t>
  </si>
  <si>
    <t>满洲里市合作区光明热电7号楼1幢地1门</t>
  </si>
  <si>
    <t>2019.8.27</t>
  </si>
  <si>
    <t>扎区通顺路西侧、校园街南侧</t>
  </si>
  <si>
    <t>满洲里谐安房地产开发有限公司</t>
  </si>
  <si>
    <t>呼伦贝尔市基石建设监理有限公司</t>
  </si>
  <si>
    <t xml:space="preserve">2019.08.31 </t>
  </si>
  <si>
    <t>徐金芳-13327002888</t>
  </si>
  <si>
    <t>满洲里市城区精细化管理一期（湖北街及市区部分路段沥青道路维修改造部分）</t>
  </si>
  <si>
    <t>152102201905170219</t>
  </si>
  <si>
    <t>满洲里市市区、湖北街</t>
  </si>
  <si>
    <t>商丘市国基建筑安装有限公司</t>
  </si>
  <si>
    <t xml:space="preserve">2019.05.15 </t>
  </si>
  <si>
    <t>2019.6.30</t>
  </si>
  <si>
    <t xml:space="preserve"> 2019年南区迎检市政基础设施维修改造工程四标段</t>
  </si>
  <si>
    <t>152102201905290119</t>
  </si>
  <si>
    <t>2019.05.24</t>
  </si>
  <si>
    <t>满洲里综合保税区国际会展中心</t>
  </si>
  <si>
    <t>152102201908280119</t>
  </si>
  <si>
    <t>2019.8.28</t>
  </si>
  <si>
    <t>经一路东、纬三街南、经二路西、巡逻道北</t>
  </si>
  <si>
    <t>满洲里市综合保税区管理委员会</t>
  </si>
  <si>
    <t>2020.11.30</t>
  </si>
  <si>
    <t>孙锋-13722009712</t>
  </si>
  <si>
    <t>2019.9.10</t>
  </si>
  <si>
    <t>满洲里市公安局“三非”外国人羁押场所</t>
  </si>
  <si>
    <t>152102201908290119</t>
  </si>
  <si>
    <t>11152102011600570D</t>
  </si>
  <si>
    <t>于世春</t>
  </si>
  <si>
    <t>满洲里市世纪大街北建设路东</t>
  </si>
  <si>
    <t>2019.8.29</t>
  </si>
  <si>
    <t>满西公路北、看守所办公楼东</t>
  </si>
  <si>
    <t>呼伦贝尔市广源建筑工程有限公司</t>
  </si>
  <si>
    <t>戚泰山-15248701888</t>
  </si>
  <si>
    <t>满洲里城区精细化管理一期</t>
  </si>
  <si>
    <t>152102201909030119</t>
  </si>
  <si>
    <t>2019.9.3</t>
  </si>
  <si>
    <t>满洲里市政府办公楼、外交会馆</t>
  </si>
  <si>
    <t>2019.5.22</t>
  </si>
  <si>
    <t>满洲里国际物流产业园区口岸配套供热管网附属给水工程（二标段）</t>
  </si>
  <si>
    <t>152102201908160216</t>
  </si>
  <si>
    <t>3454米</t>
  </si>
  <si>
    <t>山东军辉建设集团有限公司</t>
  </si>
  <si>
    <t>2019.08.05</t>
  </si>
  <si>
    <t>2019.9.12</t>
  </si>
  <si>
    <t>满洲里鑫沣粮油工业有限公司年加工10万吨油菜籽项目</t>
  </si>
  <si>
    <t>152102201909100101</t>
  </si>
  <si>
    <t>911507810895854462</t>
  </si>
  <si>
    <t>叶德生</t>
  </si>
  <si>
    <t>满洲里市国际物流产业园区联检综合楼505、526室</t>
  </si>
  <si>
    <t>产业园区新国际货场内</t>
  </si>
  <si>
    <t>2020.6.30</t>
  </si>
  <si>
    <t>叶德生-18647084755</t>
  </si>
  <si>
    <t>满洲里市纪检监察审查调查业务用房及配套设施二期项目E座、F座</t>
  </si>
  <si>
    <t>152102201909160101</t>
  </si>
  <si>
    <t>2019.9.16</t>
  </si>
  <si>
    <t>黄山街南、文明路西侧</t>
  </si>
  <si>
    <t>满洲里汇丰物流有限责任公司标准化多用途流转库房（一、二期）工程1#-8#库房</t>
  </si>
  <si>
    <t>152102201909160201</t>
  </si>
  <si>
    <t>91150781779482719E</t>
  </si>
  <si>
    <t>孙国勋</t>
  </si>
  <si>
    <t>满洲里市综合保税区汇丰物流园区</t>
  </si>
  <si>
    <t>华埠大街以南、机场路以西、铁道线以北</t>
  </si>
  <si>
    <t>中国江苏国际经济技术合作集团有限公司</t>
  </si>
  <si>
    <t>建基工程咨询有限公司</t>
  </si>
  <si>
    <t>2019.9.18</t>
  </si>
  <si>
    <t>满洲里市城区精细化管理（一期）工程（老旧小区改造）豪景花园挡土墙、清华园雨排、国检小区雨排</t>
  </si>
  <si>
    <t>152102201909170119</t>
  </si>
  <si>
    <t>128.2米</t>
  </si>
  <si>
    <t>2019.8.30</t>
  </si>
  <si>
    <t>2019.9.28</t>
  </si>
  <si>
    <t>尚都国际五期西区26#车库</t>
  </si>
  <si>
    <t>152102201909120101</t>
  </si>
  <si>
    <t>华埠大街北、泰山街南、太湖路西、满洲里大学东</t>
  </si>
  <si>
    <t>内蒙古丽业工程勘察设计有限公司</t>
  </si>
  <si>
    <t>2019.9.1</t>
  </si>
  <si>
    <t>王泽军-04703188333</t>
  </si>
  <si>
    <t>扎赉诺尔区文化事业发展中心消防改造工程</t>
  </si>
  <si>
    <t>152102201908230119</t>
  </si>
  <si>
    <t>152102197101123013</t>
  </si>
  <si>
    <t>刘松涛</t>
  </si>
  <si>
    <t>扎赉诺尔区民乐路28号</t>
  </si>
  <si>
    <t>2019.9.24</t>
  </si>
  <si>
    <t>扎区文化事业发展中心</t>
  </si>
  <si>
    <t>扎赉诺尔区文化事业发展中心</t>
  </si>
  <si>
    <t>呼伦贝尔市蒙泰消防安装工程有限公司</t>
  </si>
  <si>
    <t>2017.9.21</t>
  </si>
  <si>
    <t>2017.10.20</t>
  </si>
  <si>
    <t>刘松涛-6522251</t>
  </si>
  <si>
    <t>2019.9.23</t>
  </si>
  <si>
    <t>满洲里市铁路“三供一业”物业分离移交改造工程施工（互贸区部分）</t>
  </si>
  <si>
    <t>152102201910080119</t>
  </si>
  <si>
    <t>2019.10.8</t>
  </si>
  <si>
    <t>2019.09.22</t>
  </si>
  <si>
    <t>满洲里市城市供水改造项目二水厂反冲洗水回收利用工程</t>
  </si>
  <si>
    <t>152102201910120119</t>
  </si>
  <si>
    <t>11152102011600511A</t>
  </si>
  <si>
    <t>2019.10.12</t>
  </si>
  <si>
    <t>满洲里市二水厂</t>
  </si>
  <si>
    <t>呼伦贝尔大地岩土工程勘察有限公司</t>
  </si>
  <si>
    <t>内蒙古绰勒水利水电有限责任公司</t>
  </si>
  <si>
    <t>赤峰建禹水电监理有限公司</t>
  </si>
  <si>
    <t>2016.4.10</t>
  </si>
  <si>
    <t>2017.4.09</t>
  </si>
  <si>
    <t>满洲里尚都国际高1号楼</t>
  </si>
  <si>
    <t>152102201910280101</t>
  </si>
  <si>
    <t>2019.10.22</t>
  </si>
  <si>
    <t>满洲里国际物流产业园区入区（粮油加工区）项目配套工程一标段</t>
  </si>
  <si>
    <t>152102201910300119</t>
  </si>
  <si>
    <t>2019.11.30</t>
  </si>
  <si>
    <t>8539米</t>
  </si>
  <si>
    <t>2020.8.27</t>
  </si>
  <si>
    <t>2019.11.3</t>
  </si>
  <si>
    <t>满洲里市进口资源加工园区滨七路（胪三--胪五）道路工程</t>
  </si>
  <si>
    <t>152102201911010112</t>
  </si>
  <si>
    <t>2019.11.1</t>
  </si>
  <si>
    <t>胪五街东北侧、胪三街西侧</t>
  </si>
  <si>
    <t>750米</t>
  </si>
  <si>
    <t>满洲里市边境经济全作区管理委员会</t>
  </si>
  <si>
    <t>沈阳市政集团有限公司</t>
  </si>
  <si>
    <t>黑龙江宏升道路桥梁有限责任公司</t>
  </si>
  <si>
    <t>2019.11.01</t>
  </si>
  <si>
    <t>2020.11.04</t>
  </si>
  <si>
    <t>卢毅-04706260690</t>
  </si>
  <si>
    <t>扎赉诺尔吉运通大酒店（内部改造工程）</t>
  </si>
  <si>
    <t>152102201911080119</t>
  </si>
  <si>
    <t>2019.11.8</t>
  </si>
  <si>
    <t>世纪大街与318县道交叉口</t>
  </si>
  <si>
    <t>扎赉诺尔吉运通大酒店（王树义）</t>
  </si>
  <si>
    <t>2019.11.31</t>
  </si>
  <si>
    <t>18647061189-迟国庆</t>
  </si>
  <si>
    <t>2019.11.08</t>
  </si>
  <si>
    <t>满洲里福滨金属材料生产销售有限公司年产16万立方米液压建材项目</t>
  </si>
  <si>
    <t>152102201911130101</t>
  </si>
  <si>
    <t>91150781772247185U</t>
  </si>
  <si>
    <t>杨丽红</t>
  </si>
  <si>
    <t>满洲里济合作区世纪大街北北滨三路西</t>
  </si>
  <si>
    <t>2019.11.13</t>
  </si>
  <si>
    <t>世纪大街北、北滨三路西</t>
  </si>
  <si>
    <t>满洲里福滨金属材料生产销售有限公司</t>
  </si>
  <si>
    <t>满洲里第二建筑安装工程有限责任公司</t>
  </si>
  <si>
    <t>蔡堃</t>
  </si>
  <si>
    <t>2019.11.18</t>
  </si>
  <si>
    <t>2019年满洲里市新闻大厦门前沥青罩面工程（精细化一期）</t>
  </si>
  <si>
    <t>1521022201911190112</t>
  </si>
  <si>
    <t>2019.11.19</t>
  </si>
  <si>
    <t>2019.10.11</t>
  </si>
  <si>
    <t>毕洋-6232507</t>
  </si>
  <si>
    <t>满洲里国际物流产业园区入区（粮油加工区）项目配套工程二标段</t>
  </si>
  <si>
    <t>152102201911270119</t>
  </si>
  <si>
    <t>2019.11.27</t>
  </si>
  <si>
    <t>4631米</t>
  </si>
  <si>
    <t>内蒙古交通勘察设计有限公司</t>
  </si>
  <si>
    <t>2020.10.7</t>
  </si>
  <si>
    <t>满洲里市城区精细化管理（一期）老旧小区硬化及其他改造工程服务入围采购项目</t>
  </si>
  <si>
    <t>152102201912030119</t>
  </si>
  <si>
    <t>2019.12.3</t>
  </si>
  <si>
    <t>巴彦淖尔市锦源工程建设有限公司</t>
  </si>
  <si>
    <t>2019.7.22</t>
  </si>
  <si>
    <t>2019年南区迎检市政基础设施维修改造工程一标段</t>
  </si>
  <si>
    <t>152102201912030219</t>
  </si>
  <si>
    <t>2019.5.26</t>
  </si>
  <si>
    <t>满洲里市城区精细化管理（一期）老旧小区通信线槽及其他改造工程服务入围采购项目</t>
  </si>
  <si>
    <t>152102201912110119</t>
  </si>
  <si>
    <t>2019.12.11</t>
  </si>
  <si>
    <t>15000米</t>
  </si>
  <si>
    <t>江苏建星交通工程建设有限公司</t>
  </si>
  <si>
    <t>佳润经典小区4#、5#楼</t>
  </si>
  <si>
    <t>152102201912270101</t>
  </si>
  <si>
    <t>9115078167435848XR</t>
  </si>
  <si>
    <t>赵峰</t>
  </si>
  <si>
    <t>满洲里市扎区山北路南湖畔家园1号楼7-403</t>
  </si>
  <si>
    <t>2019.12.27</t>
  </si>
  <si>
    <t>满洲里建设路东侧、二道街北侧</t>
  </si>
  <si>
    <t>满洲里市秦阳房地产开发有限责任公司</t>
  </si>
  <si>
    <t>郭惠隆-13848501850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</si>
</sst>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 numFmtId="178" formatCode="[DBNum1][$-804]yyyy&quot;年&quot;m&quot;月&quot;d&quot;日&quot;;@"/>
  </numFmts>
  <fonts count="39">
    <font>
      <sz val="11"/>
      <color theme="1"/>
      <name val="宋体"/>
      <charset val="134"/>
      <scheme val="minor"/>
    </font>
    <font>
      <sz val="11"/>
      <name val="宋体"/>
      <charset val="134"/>
      <scheme val="minor"/>
    </font>
    <font>
      <b/>
      <sz val="24"/>
      <name val="新宋体"/>
      <charset val="134"/>
    </font>
    <font>
      <b/>
      <sz val="16"/>
      <name val="仿宋"/>
      <charset val="134"/>
    </font>
    <font>
      <sz val="11"/>
      <name val="宋体"/>
      <charset val="134"/>
    </font>
    <font>
      <sz val="11"/>
      <color theme="1"/>
      <name val="宋体"/>
      <charset val="134"/>
    </font>
    <font>
      <sz val="11"/>
      <color rgb="FFFF0000"/>
      <name val="宋体"/>
      <charset val="134"/>
      <scheme val="minor"/>
    </font>
    <font>
      <sz val="11"/>
      <color rgb="FF000000"/>
      <name val="宋体"/>
      <charset val="134"/>
      <scheme val="minor"/>
    </font>
    <font>
      <b/>
      <sz val="12"/>
      <color theme="1"/>
      <name val="宋体"/>
      <charset val="134"/>
      <scheme val="minor"/>
    </font>
    <font>
      <b/>
      <sz val="14"/>
      <color rgb="FFFF0000"/>
      <name val="Arial"/>
      <charset val="0"/>
    </font>
    <font>
      <sz val="11"/>
      <color rgb="FF3D4B64"/>
      <name val="宋体"/>
      <charset val="134"/>
    </font>
    <font>
      <sz val="9.75"/>
      <color rgb="FF3D4B64"/>
      <name val="Microsoft YaHei"/>
      <charset val="134"/>
    </font>
    <font>
      <b/>
      <sz val="11"/>
      <color rgb="FF4E5862"/>
      <name val="宋体"/>
      <charset val="134"/>
    </font>
    <font>
      <sz val="11"/>
      <color rgb="FF3D4B64"/>
      <name val="Tahoma"/>
      <charset val="134"/>
    </font>
    <font>
      <sz val="11"/>
      <color rgb="FF4E5862"/>
      <name val="宋体"/>
      <charset val="134"/>
    </font>
    <font>
      <sz val="10.5"/>
      <color rgb="FF4E5862"/>
      <name val="Helvetica"/>
      <charset val="134"/>
    </font>
    <font>
      <sz val="11"/>
      <color rgb="FF000000"/>
      <name val="宋体"/>
      <charset val="134"/>
    </font>
    <font>
      <sz val="12"/>
      <color theme="1"/>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SimSun"/>
      <charset val="134"/>
    </font>
    <font>
      <b/>
      <sz val="12"/>
      <name val="仿宋"/>
      <charset val="134"/>
    </font>
    <font>
      <b/>
      <vertAlign val="superscript"/>
      <sz val="16"/>
      <name val="仿宋"/>
      <charset val="134"/>
    </font>
    <font>
      <sz val="11"/>
      <name val="仿宋"/>
      <charset val="134"/>
    </font>
  </fonts>
  <fills count="36">
    <fill>
      <patternFill patternType="none"/>
    </fill>
    <fill>
      <patternFill patternType="gray125"/>
    </fill>
    <fill>
      <patternFill patternType="solid">
        <fgColor rgb="FF00B0F0"/>
        <bgColor indexed="64"/>
      </patternFill>
    </fill>
    <fill>
      <patternFill patternType="solid">
        <fgColor theme="4"/>
        <bgColor indexed="64"/>
      </patternFill>
    </fill>
    <fill>
      <patternFill patternType="solid">
        <fgColor theme="9" tint="0.399975585192419"/>
        <bgColor indexed="64"/>
      </patternFill>
    </fill>
    <fill>
      <patternFill patternType="solid">
        <fgColor rgb="FFF7F7F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6" borderId="10" applyNumberFormat="0" applyFont="0" applyAlignment="0" applyProtection="0">
      <alignment vertical="center"/>
    </xf>
    <xf numFmtId="0" fontId="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7" borderId="13" applyNumberFormat="0" applyAlignment="0" applyProtection="0">
      <alignment vertical="center"/>
    </xf>
    <xf numFmtId="0" fontId="26" fillId="8" borderId="14" applyNumberFormat="0" applyAlignment="0" applyProtection="0">
      <alignment vertical="center"/>
    </xf>
    <xf numFmtId="0" fontId="27" fillId="8" borderId="13" applyNumberFormat="0" applyAlignment="0" applyProtection="0">
      <alignment vertical="center"/>
    </xf>
    <xf numFmtId="0" fontId="28" fillId="9" borderId="15" applyNumberFormat="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3"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34" fillId="35" borderId="0" applyNumberFormat="0" applyBorder="0" applyAlignment="0" applyProtection="0">
      <alignment vertical="center"/>
    </xf>
  </cellStyleXfs>
  <cellXfs count="97">
    <xf numFmtId="0" fontId="0" fillId="0" borderId="0" xfId="0">
      <alignment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5" fillId="0" borderId="0" xfId="0" applyFont="1" applyAlignment="1">
      <alignment horizontal="center" vertical="center"/>
    </xf>
    <xf numFmtId="0" fontId="2" fillId="0" borderId="2"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 fontId="1" fillId="0" borderId="1" xfId="0" applyNumberFormat="1" applyFont="1" applyFill="1" applyBorder="1" applyAlignment="1" applyProtection="1">
      <alignment horizontal="center" vertical="center" wrapText="1"/>
      <protection locked="0"/>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0" fontId="6" fillId="0" borderId="1" xfId="0" applyFont="1" applyFill="1" applyBorder="1" applyAlignment="1">
      <alignment horizontal="center" vertical="center" wrapText="1"/>
    </xf>
    <xf numFmtId="0" fontId="1" fillId="4" borderId="0" xfId="0" applyFont="1" applyFill="1" applyAlignment="1">
      <alignment horizontal="center" vertical="center" wrapText="1"/>
    </xf>
    <xf numFmtId="176" fontId="0" fillId="0" borderId="0" xfId="0" applyNumberFormat="1" applyFont="1" applyAlignment="1">
      <alignment horizontal="center" vertical="center" wrapText="1"/>
    </xf>
    <xf numFmtId="176" fontId="3" fillId="0"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178" fontId="0" fillId="0" borderId="0" xfId="0" applyNumberFormat="1" applyFont="1" applyAlignment="1">
      <alignment horizontal="center" vertical="center" wrapText="1"/>
    </xf>
    <xf numFmtId="0" fontId="2" fillId="0" borderId="2" xfId="0" applyFont="1" applyFill="1" applyBorder="1" applyAlignment="1">
      <alignment vertical="center" wrapText="1"/>
    </xf>
    <xf numFmtId="178" fontId="2" fillId="0" borderId="2" xfId="0" applyNumberFormat="1" applyFont="1" applyFill="1" applyBorder="1" applyAlignment="1">
      <alignment vertical="center" wrapText="1"/>
    </xf>
    <xf numFmtId="178" fontId="3"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8" fontId="1" fillId="0" borderId="1" xfId="0" applyNumberFormat="1" applyFont="1" applyFill="1" applyBorder="1" applyAlignment="1" applyProtection="1">
      <alignment horizontal="center" vertical="center" wrapText="1"/>
    </xf>
    <xf numFmtId="0" fontId="2" fillId="0" borderId="2" xfId="0" applyFont="1" applyFill="1" applyBorder="1" applyAlignment="1">
      <alignment vertical="center" wrapText="1"/>
    </xf>
    <xf numFmtId="178" fontId="1" fillId="0" borderId="1" xfId="0" applyNumberFormat="1" applyFont="1" applyFill="1" applyBorder="1" applyAlignment="1">
      <alignment horizontal="center" vertical="center" wrapText="1"/>
    </xf>
    <xf numFmtId="178" fontId="1" fillId="0" borderId="0" xfId="0" applyNumberFormat="1" applyFont="1" applyFill="1" applyAlignment="1">
      <alignment horizontal="center" vertical="center" wrapText="1"/>
    </xf>
    <xf numFmtId="49" fontId="8" fillId="0" borderId="1" xfId="0" applyNumberFormat="1" applyFont="1" applyBorder="1" applyAlignment="1">
      <alignment vertical="center" wrapText="1"/>
    </xf>
    <xf numFmtId="0" fontId="0" fillId="0" borderId="0" xfId="0" applyAlignment="1">
      <alignment vertical="center" wrapText="1"/>
    </xf>
    <xf numFmtId="0" fontId="0" fillId="0" borderId="0" xfId="0" applyFill="1">
      <alignment vertical="center"/>
    </xf>
    <xf numFmtId="49" fontId="9" fillId="0" borderId="1" xfId="0" applyNumberFormat="1" applyFont="1" applyFill="1" applyBorder="1" applyAlignment="1">
      <alignment horizontal="center" vertical="center" wrapText="1"/>
    </xf>
    <xf numFmtId="0" fontId="0" fillId="5" borderId="0" xfId="0" applyFill="1" applyAlignment="1">
      <alignment vertical="center" wrapText="1"/>
    </xf>
    <xf numFmtId="0" fontId="10" fillId="5" borderId="0" xfId="0" applyFont="1" applyFill="1" applyAlignment="1">
      <alignment horizontal="left"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13" fillId="5" borderId="0" xfId="0" applyFont="1" applyFill="1" applyAlignment="1">
      <alignment horizontal="center" vertical="center" wrapText="1"/>
    </xf>
    <xf numFmtId="0" fontId="14" fillId="0" borderId="4" xfId="0" applyFont="1" applyBorder="1" applyAlignment="1">
      <alignment horizontal="center" vertical="center" wrapText="1"/>
    </xf>
    <xf numFmtId="0" fontId="1" fillId="0" borderId="5"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1" fillId="0" borderId="0" xfId="0" applyFont="1" applyAlignment="1">
      <alignment horizontal="center" vertical="center"/>
    </xf>
    <xf numFmtId="0" fontId="11" fillId="0" borderId="0" xfId="0" applyFont="1">
      <alignment vertical="center"/>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xf>
    <xf numFmtId="0" fontId="1" fillId="0" borderId="1" xfId="0" applyNumberFormat="1" applyFont="1" applyFill="1" applyBorder="1" applyAlignment="1">
      <alignment horizontal="center" vertical="center" wrapText="1"/>
    </xf>
    <xf numFmtId="177"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15" fillId="0" borderId="0" xfId="0" applyFont="1">
      <alignment vertical="center"/>
    </xf>
    <xf numFmtId="0" fontId="16" fillId="0" borderId="9" xfId="0" applyFont="1" applyBorder="1" applyAlignment="1">
      <alignment horizontal="center" vertical="center" wrapText="1"/>
    </xf>
    <xf numFmtId="0" fontId="0" fillId="0" borderId="1" xfId="0" applyBorder="1" applyAlignment="1">
      <alignment horizontal="center" vertical="center"/>
    </xf>
    <xf numFmtId="0" fontId="11" fillId="0" borderId="0" xfId="0" applyFont="1" applyAlignment="1">
      <alignment horizontal="center" vertical="center" wrapText="1"/>
    </xf>
    <xf numFmtId="177" fontId="0" fillId="0" borderId="1" xfId="0" applyNumberFormat="1" applyFill="1" applyBorder="1" applyAlignment="1">
      <alignment horizontal="center" vertical="center" wrapText="1"/>
    </xf>
    <xf numFmtId="14" fontId="16" fillId="0" borderId="9" xfId="0" applyNumberFormat="1" applyFont="1" applyBorder="1" applyAlignment="1">
      <alignment horizontal="center" vertical="center" wrapText="1"/>
    </xf>
    <xf numFmtId="0" fontId="16" fillId="0" borderId="9" xfId="0" applyFont="1" applyFill="1" applyBorder="1" applyAlignment="1">
      <alignment horizontal="center" vertical="center" wrapText="1"/>
    </xf>
    <xf numFmtId="0" fontId="0" fillId="0" borderId="1" xfId="0" applyFill="1" applyBorder="1">
      <alignment vertical="center"/>
    </xf>
    <xf numFmtId="0" fontId="0" fillId="0" borderId="1" xfId="0" applyBorder="1">
      <alignment vertical="center"/>
    </xf>
    <xf numFmtId="0" fontId="16" fillId="0" borderId="0" xfId="0" applyFont="1" applyAlignment="1">
      <alignment horizontal="center" vertical="center" wrapText="1"/>
    </xf>
    <xf numFmtId="0" fontId="0" fillId="0" borderId="1" xfId="0" applyBorder="1" applyAlignment="1" quotePrefix="1">
      <alignment horizontal="center" vertical="center" wrapText="1"/>
    </xf>
    <xf numFmtId="0" fontId="0" fillId="0" borderId="1" xfId="0" applyNumberFormat="1" applyBorder="1" applyAlignment="1" quotePrefix="1">
      <alignment horizontal="center" vertical="center" wrapText="1"/>
    </xf>
    <xf numFmtId="177" fontId="0" fillId="0" borderId="1" xfId="0" applyNumberFormat="1" applyBorder="1" applyAlignment="1" quotePrefix="1">
      <alignment horizontal="center" vertical="center" wrapText="1"/>
    </xf>
    <xf numFmtId="0" fontId="5" fillId="0" borderId="0" xfId="0" applyFont="1" applyAlignment="1" quotePrefix="1">
      <alignment horizontal="center" vertical="center"/>
    </xf>
    <xf numFmtId="0" fontId="1"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4E5862"/>
      <color rgb="003D4B64"/>
      <color rgb="00FFEB9C"/>
      <color rgb="009C6500"/>
      <color rgb="00FABF8F"/>
      <color rgb="004F81BD"/>
      <color rgb="0000B0F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0"/>
  <sheetViews>
    <sheetView tabSelected="1" topLeftCell="H1" workbookViewId="0">
      <selection activeCell="W1" sqref="W$1:W$1048576"/>
    </sheetView>
  </sheetViews>
  <sheetFormatPr defaultColWidth="9" defaultRowHeight="13.5"/>
  <cols>
    <col min="2" max="2" width="24.875" customWidth="1"/>
    <col min="3" max="3" width="23.625" customWidth="1"/>
    <col min="4" max="4" width="17.5" customWidth="1"/>
    <col min="5" max="5" width="14.125" customWidth="1"/>
    <col min="6" max="6" width="14.625" customWidth="1"/>
    <col min="7" max="7" width="13.625" customWidth="1"/>
    <col min="8" max="8" width="13.5" customWidth="1"/>
    <col min="9" max="10" width="16.625" customWidth="1"/>
    <col min="11" max="11" width="16.375" customWidth="1"/>
    <col min="12" max="12" width="17" customWidth="1"/>
    <col min="13" max="13" width="13.25" customWidth="1"/>
    <col min="14" max="16" width="12" customWidth="1"/>
    <col min="17" max="17" width="12.125" customWidth="1"/>
    <col min="18" max="18" width="11.125" customWidth="1"/>
    <col min="19" max="19" width="12.5" customWidth="1"/>
    <col min="21" max="21" width="12.25" style="83" customWidth="1"/>
    <col min="22" max="22" width="13.75" customWidth="1"/>
    <col min="23" max="23" width="9" style="54"/>
  </cols>
  <sheetData>
    <row r="1" s="70" customFormat="1" ht="100" customHeight="1" spans="1:24">
      <c r="A1" s="72" t="s">
        <v>0</v>
      </c>
      <c r="B1" s="72" t="s">
        <v>1</v>
      </c>
      <c r="C1" s="73" t="s">
        <v>2</v>
      </c>
      <c r="D1" s="73" t="s">
        <v>3</v>
      </c>
      <c r="E1" s="74" t="s">
        <v>4</v>
      </c>
      <c r="F1" s="73" t="s">
        <v>5</v>
      </c>
      <c r="G1" s="72" t="s">
        <v>6</v>
      </c>
      <c r="H1" s="72" t="s">
        <v>7</v>
      </c>
      <c r="I1" s="72" t="s">
        <v>8</v>
      </c>
      <c r="J1" s="72" t="s">
        <v>9</v>
      </c>
      <c r="K1" s="72" t="s">
        <v>10</v>
      </c>
      <c r="L1" s="72" t="s">
        <v>11</v>
      </c>
      <c r="M1" s="72" t="s">
        <v>12</v>
      </c>
      <c r="N1" s="72" t="s">
        <v>13</v>
      </c>
      <c r="O1" s="72" t="s">
        <v>14</v>
      </c>
      <c r="P1" s="72" t="s">
        <v>15</v>
      </c>
      <c r="Q1" s="72" t="s">
        <v>16</v>
      </c>
      <c r="R1" s="72" t="s">
        <v>17</v>
      </c>
      <c r="S1" s="72" t="s">
        <v>18</v>
      </c>
      <c r="T1" s="72" t="s">
        <v>19</v>
      </c>
      <c r="U1" s="72" t="s">
        <v>20</v>
      </c>
      <c r="V1" s="73" t="s">
        <v>21</v>
      </c>
      <c r="W1" s="78" t="s">
        <v>22</v>
      </c>
      <c r="X1" s="73" t="s">
        <v>23</v>
      </c>
    </row>
    <row r="2" s="70" customFormat="1" ht="40" customHeight="1" spans="1:24">
      <c r="A2" s="4">
        <v>1</v>
      </c>
      <c r="B2" s="76" t="s">
        <v>24</v>
      </c>
      <c r="C2" s="97" t="s">
        <v>25</v>
      </c>
      <c r="D2" s="75"/>
      <c r="E2" s="75" t="s">
        <v>26</v>
      </c>
      <c r="F2" s="75" t="s">
        <v>27</v>
      </c>
      <c r="G2" s="75">
        <v>6950.86</v>
      </c>
      <c r="H2" s="75">
        <v>534.93</v>
      </c>
      <c r="I2" s="75" t="s">
        <v>28</v>
      </c>
      <c r="J2" s="75" t="s">
        <v>29</v>
      </c>
      <c r="K2" s="75" t="s">
        <v>30</v>
      </c>
      <c r="L2" s="75" t="s">
        <v>31</v>
      </c>
      <c r="M2" s="75" t="s">
        <v>32</v>
      </c>
      <c r="N2" s="75" t="s">
        <v>33</v>
      </c>
      <c r="O2" s="75" t="s">
        <v>34</v>
      </c>
      <c r="P2" s="75" t="s">
        <v>35</v>
      </c>
      <c r="Q2" s="75" t="s">
        <v>36</v>
      </c>
      <c r="R2" s="79">
        <v>45141</v>
      </c>
      <c r="S2" s="79">
        <v>45657</v>
      </c>
      <c r="T2" s="75">
        <v>520</v>
      </c>
      <c r="U2" s="75" t="s">
        <v>37</v>
      </c>
      <c r="V2" s="75">
        <v>4</v>
      </c>
      <c r="W2" s="80"/>
      <c r="X2" s="75"/>
    </row>
    <row r="3" s="70" customFormat="1" ht="40" customHeight="1" spans="1:24">
      <c r="A3" s="4">
        <v>2</v>
      </c>
      <c r="B3" s="76" t="s">
        <v>38</v>
      </c>
      <c r="C3" s="97" t="s">
        <v>39</v>
      </c>
      <c r="D3" s="75"/>
      <c r="E3" s="75" t="s">
        <v>40</v>
      </c>
      <c r="F3" s="75" t="s">
        <v>41</v>
      </c>
      <c r="G3" s="75" t="s">
        <v>42</v>
      </c>
      <c r="H3" s="75">
        <v>3004.51</v>
      </c>
      <c r="I3" s="75" t="s">
        <v>43</v>
      </c>
      <c r="J3" s="75" t="s">
        <v>44</v>
      </c>
      <c r="K3" s="75" t="s">
        <v>44</v>
      </c>
      <c r="L3" s="75" t="s">
        <v>45</v>
      </c>
      <c r="M3" s="75" t="s">
        <v>46</v>
      </c>
      <c r="N3" s="75" t="s">
        <v>47</v>
      </c>
      <c r="O3" s="75" t="s">
        <v>48</v>
      </c>
      <c r="P3" s="75" t="s">
        <v>49</v>
      </c>
      <c r="Q3" s="75" t="s">
        <v>50</v>
      </c>
      <c r="R3" s="79" t="s">
        <v>51</v>
      </c>
      <c r="S3" s="79" t="s">
        <v>52</v>
      </c>
      <c r="T3" s="75"/>
      <c r="U3" s="75" t="s">
        <v>37</v>
      </c>
      <c r="V3" s="75">
        <v>3</v>
      </c>
      <c r="W3" s="80"/>
      <c r="X3" s="75"/>
    </row>
    <row r="4" s="70" customFormat="1" ht="40" customHeight="1" spans="1:24">
      <c r="A4" s="4">
        <v>3</v>
      </c>
      <c r="B4" s="76" t="s">
        <v>53</v>
      </c>
      <c r="C4" s="97" t="s">
        <v>54</v>
      </c>
      <c r="D4" s="75"/>
      <c r="E4" s="75" t="s">
        <v>55</v>
      </c>
      <c r="F4" s="75" t="s">
        <v>56</v>
      </c>
      <c r="G4" s="75">
        <v>8730.01</v>
      </c>
      <c r="H4" s="75">
        <v>9805.59</v>
      </c>
      <c r="I4" s="75" t="s">
        <v>57</v>
      </c>
      <c r="J4" s="75" t="s">
        <v>58</v>
      </c>
      <c r="K4" s="75" t="s">
        <v>59</v>
      </c>
      <c r="L4" s="75" t="s">
        <v>60</v>
      </c>
      <c r="M4" s="75" t="s">
        <v>61</v>
      </c>
      <c r="N4" s="75" t="s">
        <v>62</v>
      </c>
      <c r="O4" s="75" t="s">
        <v>63</v>
      </c>
      <c r="P4" s="75" t="s">
        <v>64</v>
      </c>
      <c r="Q4" s="75" t="s">
        <v>65</v>
      </c>
      <c r="R4" s="79" t="s">
        <v>66</v>
      </c>
      <c r="S4" s="79" t="s">
        <v>67</v>
      </c>
      <c r="T4" s="75">
        <v>726</v>
      </c>
      <c r="U4" s="75" t="s">
        <v>37</v>
      </c>
      <c r="V4" s="75">
        <v>3</v>
      </c>
      <c r="W4" s="80"/>
      <c r="X4" s="75"/>
    </row>
    <row r="5" s="70" customFormat="1" ht="40" customHeight="1" spans="1:24">
      <c r="A5" s="4">
        <v>4</v>
      </c>
      <c r="B5" s="75" t="s">
        <v>68</v>
      </c>
      <c r="C5" s="97" t="s">
        <v>69</v>
      </c>
      <c r="D5" s="75"/>
      <c r="E5" s="75" t="s">
        <v>70</v>
      </c>
      <c r="F5" s="75" t="s">
        <v>71</v>
      </c>
      <c r="G5" s="75">
        <v>26185.72</v>
      </c>
      <c r="H5" s="76">
        <v>11106.07</v>
      </c>
      <c r="I5" s="75" t="s">
        <v>72</v>
      </c>
      <c r="J5" s="75" t="s">
        <v>73</v>
      </c>
      <c r="K5" s="76" t="s">
        <v>74</v>
      </c>
      <c r="L5" s="75" t="s">
        <v>60</v>
      </c>
      <c r="M5" s="75" t="s">
        <v>75</v>
      </c>
      <c r="N5" s="75" t="s">
        <v>76</v>
      </c>
      <c r="O5" s="76" t="s">
        <v>77</v>
      </c>
      <c r="P5" s="75" t="s">
        <v>78</v>
      </c>
      <c r="Q5" s="75" t="s">
        <v>79</v>
      </c>
      <c r="R5" s="79" t="s">
        <v>80</v>
      </c>
      <c r="S5" s="79" t="s">
        <v>81</v>
      </c>
      <c r="T5" s="75">
        <v>578</v>
      </c>
      <c r="U5" s="75" t="s">
        <v>82</v>
      </c>
      <c r="V5" s="75">
        <v>4</v>
      </c>
      <c r="W5" s="80">
        <v>8.2</v>
      </c>
      <c r="X5" s="75"/>
    </row>
    <row r="6" s="70" customFormat="1" ht="40" customHeight="1" spans="1:24">
      <c r="A6" s="4">
        <v>5</v>
      </c>
      <c r="B6" s="75" t="s">
        <v>83</v>
      </c>
      <c r="C6" s="97" t="s">
        <v>84</v>
      </c>
      <c r="D6" s="75"/>
      <c r="E6" s="75" t="s">
        <v>85</v>
      </c>
      <c r="F6" s="75" t="s">
        <v>86</v>
      </c>
      <c r="G6" s="75">
        <v>48122.05</v>
      </c>
      <c r="H6" s="75">
        <v>8000</v>
      </c>
      <c r="I6" s="75" t="s">
        <v>87</v>
      </c>
      <c r="J6" s="75" t="s">
        <v>88</v>
      </c>
      <c r="K6" s="75" t="s">
        <v>89</v>
      </c>
      <c r="L6" s="75" t="s">
        <v>90</v>
      </c>
      <c r="M6" s="75" t="s">
        <v>91</v>
      </c>
      <c r="N6" s="75" t="s">
        <v>92</v>
      </c>
      <c r="O6" s="75" t="s">
        <v>93</v>
      </c>
      <c r="P6" s="75" t="s">
        <v>94</v>
      </c>
      <c r="Q6" s="75" t="s">
        <v>95</v>
      </c>
      <c r="R6" s="79" t="s">
        <v>96</v>
      </c>
      <c r="S6" s="79" t="s">
        <v>97</v>
      </c>
      <c r="T6" s="75">
        <v>390</v>
      </c>
      <c r="U6" s="75" t="s">
        <v>98</v>
      </c>
      <c r="V6" s="75">
        <v>1</v>
      </c>
      <c r="W6" s="80"/>
      <c r="X6" s="75"/>
    </row>
    <row r="7" s="70" customFormat="1" ht="40" customHeight="1" spans="1:24">
      <c r="A7" s="84">
        <v>6</v>
      </c>
      <c r="B7" s="85" t="s">
        <v>99</v>
      </c>
      <c r="C7" s="98" t="s">
        <v>100</v>
      </c>
      <c r="D7" s="85"/>
      <c r="E7" s="85" t="s">
        <v>101</v>
      </c>
      <c r="F7" s="85" t="s">
        <v>102</v>
      </c>
      <c r="G7" s="85" t="s">
        <v>103</v>
      </c>
      <c r="H7" s="85">
        <v>500.04</v>
      </c>
      <c r="I7" s="85" t="s">
        <v>104</v>
      </c>
      <c r="J7" s="85"/>
      <c r="K7" s="85" t="s">
        <v>30</v>
      </c>
      <c r="L7" s="85" t="s">
        <v>105</v>
      </c>
      <c r="M7" s="85" t="s">
        <v>91</v>
      </c>
      <c r="N7" s="85"/>
      <c r="O7" s="85" t="s">
        <v>106</v>
      </c>
      <c r="P7" s="85" t="s">
        <v>107</v>
      </c>
      <c r="Q7" s="85" t="s">
        <v>108</v>
      </c>
      <c r="R7" s="85" t="s">
        <v>109</v>
      </c>
      <c r="S7" s="85" t="s">
        <v>110</v>
      </c>
      <c r="T7" s="86">
        <v>120</v>
      </c>
      <c r="U7" s="85" t="s">
        <v>111</v>
      </c>
      <c r="V7" s="86">
        <v>3</v>
      </c>
      <c r="W7" s="91"/>
      <c r="X7" s="75"/>
    </row>
    <row r="8" s="70" customFormat="1" ht="40" customHeight="1" spans="1:24">
      <c r="A8" s="4">
        <v>7</v>
      </c>
      <c r="B8" s="75" t="s">
        <v>112</v>
      </c>
      <c r="C8" s="98" t="s">
        <v>113</v>
      </c>
      <c r="D8" s="75"/>
      <c r="E8" s="85" t="s">
        <v>114</v>
      </c>
      <c r="F8" s="87" t="s">
        <v>115</v>
      </c>
      <c r="G8" s="75" t="s">
        <v>116</v>
      </c>
      <c r="H8" s="75">
        <v>318.77</v>
      </c>
      <c r="I8" s="75" t="s">
        <v>117</v>
      </c>
      <c r="J8" s="75" t="s">
        <v>88</v>
      </c>
      <c r="K8" s="75" t="s">
        <v>88</v>
      </c>
      <c r="L8" s="75" t="s">
        <v>118</v>
      </c>
      <c r="M8" s="75" t="s">
        <v>32</v>
      </c>
      <c r="N8" s="75" t="s">
        <v>92</v>
      </c>
      <c r="O8" s="75" t="s">
        <v>92</v>
      </c>
      <c r="P8" s="75" t="s">
        <v>119</v>
      </c>
      <c r="Q8" s="75" t="s">
        <v>120</v>
      </c>
      <c r="R8" s="85" t="s">
        <v>114</v>
      </c>
      <c r="S8" s="85" t="s">
        <v>121</v>
      </c>
      <c r="T8" s="75">
        <v>190</v>
      </c>
      <c r="U8" s="75" t="s">
        <v>122</v>
      </c>
      <c r="V8" s="75">
        <v>3</v>
      </c>
      <c r="W8" s="80"/>
      <c r="X8" s="75"/>
    </row>
    <row r="9" s="70" customFormat="1" ht="40" customHeight="1" spans="1:24">
      <c r="A9" s="4">
        <v>8</v>
      </c>
      <c r="B9" s="75" t="s">
        <v>123</v>
      </c>
      <c r="C9" s="97" t="s">
        <v>124</v>
      </c>
      <c r="D9" s="75"/>
      <c r="E9" s="75" t="s">
        <v>125</v>
      </c>
      <c r="F9" s="75" t="s">
        <v>126</v>
      </c>
      <c r="G9" s="75" t="s">
        <v>127</v>
      </c>
      <c r="H9" s="75">
        <v>235.99</v>
      </c>
      <c r="I9" s="75" t="s">
        <v>117</v>
      </c>
      <c r="J9" s="75" t="s">
        <v>88</v>
      </c>
      <c r="K9" s="75" t="s">
        <v>88</v>
      </c>
      <c r="L9" s="75" t="s">
        <v>128</v>
      </c>
      <c r="M9" s="75" t="s">
        <v>32</v>
      </c>
      <c r="N9" s="75" t="s">
        <v>92</v>
      </c>
      <c r="O9" s="75" t="s">
        <v>92</v>
      </c>
      <c r="P9" s="75" t="s">
        <v>129</v>
      </c>
      <c r="Q9" s="75" t="s">
        <v>120</v>
      </c>
      <c r="R9" s="79" t="s">
        <v>114</v>
      </c>
      <c r="S9" s="79" t="s">
        <v>121</v>
      </c>
      <c r="T9" s="75">
        <v>190</v>
      </c>
      <c r="U9" s="75" t="s">
        <v>130</v>
      </c>
      <c r="V9" s="75">
        <v>3</v>
      </c>
      <c r="W9" s="80"/>
      <c r="X9" s="75"/>
    </row>
    <row r="10" s="70" customFormat="1" ht="40" customHeight="1" spans="1:24">
      <c r="A10" s="4">
        <v>9</v>
      </c>
      <c r="B10" s="75" t="s">
        <v>131</v>
      </c>
      <c r="C10" s="97" t="s">
        <v>132</v>
      </c>
      <c r="D10" s="75"/>
      <c r="E10" s="75" t="s">
        <v>133</v>
      </c>
      <c r="F10" s="75" t="s">
        <v>134</v>
      </c>
      <c r="G10" s="75" t="s">
        <v>135</v>
      </c>
      <c r="H10" s="75">
        <v>475.47</v>
      </c>
      <c r="I10" s="75" t="s">
        <v>117</v>
      </c>
      <c r="J10" s="75" t="s">
        <v>88</v>
      </c>
      <c r="K10" s="75" t="s">
        <v>88</v>
      </c>
      <c r="L10" s="75" t="s">
        <v>136</v>
      </c>
      <c r="M10" s="75" t="s">
        <v>32</v>
      </c>
      <c r="N10" s="75" t="s">
        <v>92</v>
      </c>
      <c r="O10" s="75" t="s">
        <v>92</v>
      </c>
      <c r="P10" s="75" t="s">
        <v>137</v>
      </c>
      <c r="Q10" s="75" t="s">
        <v>138</v>
      </c>
      <c r="R10" s="79" t="s">
        <v>139</v>
      </c>
      <c r="S10" s="79" t="s">
        <v>121</v>
      </c>
      <c r="T10" s="75">
        <v>177</v>
      </c>
      <c r="U10" s="75" t="s">
        <v>130</v>
      </c>
      <c r="V10" s="75">
        <v>3</v>
      </c>
      <c r="W10" s="80"/>
      <c r="X10" s="75"/>
    </row>
    <row r="11" s="70" customFormat="1" ht="40" customHeight="1" spans="1:24">
      <c r="A11" s="4">
        <v>10</v>
      </c>
      <c r="B11" s="76" t="s">
        <v>140</v>
      </c>
      <c r="C11" s="97" t="s">
        <v>141</v>
      </c>
      <c r="D11" s="75" t="s">
        <v>142</v>
      </c>
      <c r="E11" s="75" t="s">
        <v>143</v>
      </c>
      <c r="F11" s="75" t="s">
        <v>144</v>
      </c>
      <c r="G11" s="75" t="s">
        <v>145</v>
      </c>
      <c r="H11" s="85">
        <v>598.3</v>
      </c>
      <c r="I11" s="75" t="s">
        <v>146</v>
      </c>
      <c r="J11" s="75" t="s">
        <v>147</v>
      </c>
      <c r="K11" s="75" t="s">
        <v>148</v>
      </c>
      <c r="L11" s="75" t="s">
        <v>149</v>
      </c>
      <c r="M11" s="75" t="s">
        <v>150</v>
      </c>
      <c r="N11" s="75" t="s">
        <v>151</v>
      </c>
      <c r="O11" s="75" t="s">
        <v>152</v>
      </c>
      <c r="P11" s="75" t="s">
        <v>153</v>
      </c>
      <c r="Q11" s="75" t="s">
        <v>154</v>
      </c>
      <c r="R11" s="79" t="s">
        <v>155</v>
      </c>
      <c r="S11" s="79" t="s">
        <v>156</v>
      </c>
      <c r="T11" s="75">
        <v>200</v>
      </c>
      <c r="U11" s="75" t="s">
        <v>157</v>
      </c>
      <c r="V11" s="75">
        <v>3</v>
      </c>
      <c r="W11" s="80"/>
      <c r="X11" s="75"/>
    </row>
    <row r="12" s="70" customFormat="1" ht="40" customHeight="1" spans="1:24">
      <c r="A12" s="4">
        <v>11</v>
      </c>
      <c r="B12" s="75" t="s">
        <v>158</v>
      </c>
      <c r="C12" s="97" t="s">
        <v>159</v>
      </c>
      <c r="D12" s="75" t="s">
        <v>160</v>
      </c>
      <c r="E12" s="75" t="s">
        <v>161</v>
      </c>
      <c r="F12" s="75" t="s">
        <v>162</v>
      </c>
      <c r="G12" s="75" t="s">
        <v>163</v>
      </c>
      <c r="H12" s="75">
        <v>460.36</v>
      </c>
      <c r="I12" s="75" t="s">
        <v>117</v>
      </c>
      <c r="J12" s="75" t="s">
        <v>88</v>
      </c>
      <c r="K12" s="75" t="s">
        <v>88</v>
      </c>
      <c r="L12" s="75" t="s">
        <v>164</v>
      </c>
      <c r="M12" s="75" t="s">
        <v>32</v>
      </c>
      <c r="N12" s="75" t="s">
        <v>92</v>
      </c>
      <c r="O12" s="75" t="s">
        <v>92</v>
      </c>
      <c r="P12" s="75" t="s">
        <v>165</v>
      </c>
      <c r="Q12" s="75" t="s">
        <v>138</v>
      </c>
      <c r="R12" s="79" t="s">
        <v>166</v>
      </c>
      <c r="S12" s="79" t="s">
        <v>167</v>
      </c>
      <c r="T12" s="75">
        <v>120</v>
      </c>
      <c r="U12" s="75" t="s">
        <v>130</v>
      </c>
      <c r="V12" s="75">
        <v>3</v>
      </c>
      <c r="W12" s="80"/>
      <c r="X12" s="75"/>
    </row>
    <row r="13" s="70" customFormat="1" ht="40" customHeight="1" spans="1:24">
      <c r="A13" s="4">
        <v>12</v>
      </c>
      <c r="B13" s="75" t="s">
        <v>168</v>
      </c>
      <c r="C13" s="97" t="s">
        <v>169</v>
      </c>
      <c r="D13" s="75" t="s">
        <v>170</v>
      </c>
      <c r="E13" s="75" t="s">
        <v>161</v>
      </c>
      <c r="F13" s="75" t="s">
        <v>171</v>
      </c>
      <c r="G13" s="75" t="s">
        <v>172</v>
      </c>
      <c r="H13" s="75">
        <v>598.47</v>
      </c>
      <c r="I13" s="75" t="s">
        <v>173</v>
      </c>
      <c r="J13" s="75"/>
      <c r="K13" s="75" t="s">
        <v>174</v>
      </c>
      <c r="L13" s="75" t="s">
        <v>149</v>
      </c>
      <c r="M13" s="75" t="s">
        <v>175</v>
      </c>
      <c r="N13" s="75"/>
      <c r="O13" s="75" t="s">
        <v>176</v>
      </c>
      <c r="P13" s="75" t="s">
        <v>177</v>
      </c>
      <c r="Q13" s="75" t="s">
        <v>178</v>
      </c>
      <c r="R13" s="79" t="s">
        <v>179</v>
      </c>
      <c r="S13" s="79" t="s">
        <v>180</v>
      </c>
      <c r="T13" s="75">
        <v>50</v>
      </c>
      <c r="U13" s="75" t="s">
        <v>181</v>
      </c>
      <c r="V13" s="75">
        <v>3</v>
      </c>
      <c r="W13" s="80"/>
      <c r="X13" s="75"/>
    </row>
    <row r="14" s="70" customFormat="1" ht="40" customHeight="1" spans="1:24">
      <c r="A14" s="4">
        <v>13</v>
      </c>
      <c r="B14" s="75" t="s">
        <v>182</v>
      </c>
      <c r="C14" s="97" t="s">
        <v>183</v>
      </c>
      <c r="D14" s="75" t="s">
        <v>184</v>
      </c>
      <c r="E14" s="75" t="s">
        <v>185</v>
      </c>
      <c r="F14" s="75" t="s">
        <v>186</v>
      </c>
      <c r="G14" s="75" t="s">
        <v>187</v>
      </c>
      <c r="H14" s="75">
        <v>1044</v>
      </c>
      <c r="I14" s="75" t="s">
        <v>104</v>
      </c>
      <c r="J14" s="75" t="s">
        <v>147</v>
      </c>
      <c r="K14" s="75" t="s">
        <v>188</v>
      </c>
      <c r="L14" s="75" t="s">
        <v>189</v>
      </c>
      <c r="M14" s="75" t="s">
        <v>61</v>
      </c>
      <c r="N14" s="75" t="s">
        <v>151</v>
      </c>
      <c r="O14" s="75" t="s">
        <v>190</v>
      </c>
      <c r="P14" s="75" t="s">
        <v>191</v>
      </c>
      <c r="Q14" s="75" t="s">
        <v>192</v>
      </c>
      <c r="R14" s="79">
        <v>45473</v>
      </c>
      <c r="S14" s="79">
        <v>46022</v>
      </c>
      <c r="T14" s="75"/>
      <c r="U14" s="75" t="s">
        <v>193</v>
      </c>
      <c r="V14" s="75">
        <v>3</v>
      </c>
      <c r="W14" s="80"/>
      <c r="X14" s="75"/>
    </row>
    <row r="15" s="70" customFormat="1" ht="40" customHeight="1" spans="1:24">
      <c r="A15" s="4">
        <v>14</v>
      </c>
      <c r="B15" s="75" t="s">
        <v>194</v>
      </c>
      <c r="C15" s="97" t="s">
        <v>195</v>
      </c>
      <c r="D15" s="75" t="s">
        <v>196</v>
      </c>
      <c r="E15" s="75" t="s">
        <v>197</v>
      </c>
      <c r="F15" s="75" t="s">
        <v>198</v>
      </c>
      <c r="G15" s="75">
        <v>3355.84</v>
      </c>
      <c r="H15" s="75">
        <v>1723.42</v>
      </c>
      <c r="I15" s="75" t="s">
        <v>146</v>
      </c>
      <c r="J15" s="75" t="s">
        <v>199</v>
      </c>
      <c r="K15" s="75" t="s">
        <v>200</v>
      </c>
      <c r="L15" s="75" t="s">
        <v>201</v>
      </c>
      <c r="M15" s="75" t="s">
        <v>202</v>
      </c>
      <c r="N15" s="75" t="s">
        <v>203</v>
      </c>
      <c r="O15" s="75" t="s">
        <v>204</v>
      </c>
      <c r="P15" s="75" t="s">
        <v>205</v>
      </c>
      <c r="Q15" s="75" t="s">
        <v>206</v>
      </c>
      <c r="R15" s="79" t="s">
        <v>185</v>
      </c>
      <c r="S15" s="79" t="s">
        <v>207</v>
      </c>
      <c r="T15" s="75">
        <v>365</v>
      </c>
      <c r="U15" s="75" t="s">
        <v>208</v>
      </c>
      <c r="V15" s="75">
        <v>3</v>
      </c>
      <c r="W15" s="80"/>
      <c r="X15" s="75"/>
    </row>
    <row r="16" s="70" customFormat="1" ht="40" customHeight="1" spans="1:24">
      <c r="A16" s="4">
        <v>15</v>
      </c>
      <c r="B16" s="75" t="s">
        <v>209</v>
      </c>
      <c r="C16" s="97" t="s">
        <v>210</v>
      </c>
      <c r="D16" s="75" t="s">
        <v>211</v>
      </c>
      <c r="E16" s="75" t="s">
        <v>212</v>
      </c>
      <c r="F16" s="75" t="s">
        <v>213</v>
      </c>
      <c r="G16" s="75" t="s">
        <v>214</v>
      </c>
      <c r="H16" s="75">
        <v>556.7</v>
      </c>
      <c r="I16" s="75" t="s">
        <v>104</v>
      </c>
      <c r="J16" s="75"/>
      <c r="K16" s="75" t="s">
        <v>215</v>
      </c>
      <c r="L16" s="75" t="s">
        <v>216</v>
      </c>
      <c r="M16" s="75" t="s">
        <v>175</v>
      </c>
      <c r="N16" s="75"/>
      <c r="O16" s="75" t="s">
        <v>217</v>
      </c>
      <c r="P16" s="75" t="s">
        <v>218</v>
      </c>
      <c r="Q16" s="75" t="s">
        <v>178</v>
      </c>
      <c r="R16" s="79" t="s">
        <v>219</v>
      </c>
      <c r="S16" s="79" t="s">
        <v>220</v>
      </c>
      <c r="T16" s="75">
        <v>80</v>
      </c>
      <c r="U16" s="75" t="s">
        <v>221</v>
      </c>
      <c r="V16" s="75">
        <v>3</v>
      </c>
      <c r="W16" s="80"/>
      <c r="X16" s="75"/>
    </row>
    <row r="17" s="70" customFormat="1" ht="40" customHeight="1" spans="1:24">
      <c r="A17" s="4">
        <v>16</v>
      </c>
      <c r="B17" s="75" t="s">
        <v>222</v>
      </c>
      <c r="C17" s="97" t="s">
        <v>223</v>
      </c>
      <c r="D17" s="75" t="s">
        <v>224</v>
      </c>
      <c r="E17" s="75" t="s">
        <v>225</v>
      </c>
      <c r="F17" s="75" t="s">
        <v>226</v>
      </c>
      <c r="G17" s="75">
        <v>269.2</v>
      </c>
      <c r="H17" s="75">
        <v>500</v>
      </c>
      <c r="I17" s="75" t="s">
        <v>227</v>
      </c>
      <c r="J17" s="75" t="s">
        <v>147</v>
      </c>
      <c r="K17" s="75" t="s">
        <v>228</v>
      </c>
      <c r="L17" s="75" t="s">
        <v>229</v>
      </c>
      <c r="M17" s="75" t="s">
        <v>230</v>
      </c>
      <c r="N17" s="75" t="s">
        <v>151</v>
      </c>
      <c r="O17" s="75" t="s">
        <v>231</v>
      </c>
      <c r="P17" s="75" t="s">
        <v>232</v>
      </c>
      <c r="Q17" s="75" t="s">
        <v>233</v>
      </c>
      <c r="R17" s="79" t="s">
        <v>197</v>
      </c>
      <c r="S17" s="79" t="s">
        <v>234</v>
      </c>
      <c r="T17" s="75">
        <v>476</v>
      </c>
      <c r="U17" s="75" t="s">
        <v>235</v>
      </c>
      <c r="V17" s="75">
        <v>4</v>
      </c>
      <c r="W17" s="80"/>
      <c r="X17" s="75"/>
    </row>
    <row r="18" s="70" customFormat="1" ht="40" customHeight="1" spans="1:24">
      <c r="A18" s="4">
        <v>17</v>
      </c>
      <c r="B18" s="75" t="s">
        <v>236</v>
      </c>
      <c r="C18" s="97" t="s">
        <v>237</v>
      </c>
      <c r="D18" s="75" t="s">
        <v>238</v>
      </c>
      <c r="E18" s="75" t="s">
        <v>239</v>
      </c>
      <c r="F18" s="75" t="s">
        <v>240</v>
      </c>
      <c r="G18" s="75" t="s">
        <v>241</v>
      </c>
      <c r="H18" s="75">
        <v>561.02</v>
      </c>
      <c r="I18" s="75" t="s">
        <v>104</v>
      </c>
      <c r="J18" s="75"/>
      <c r="K18" s="75" t="s">
        <v>215</v>
      </c>
      <c r="L18" s="75" t="s">
        <v>242</v>
      </c>
      <c r="M18" s="75" t="s">
        <v>175</v>
      </c>
      <c r="N18" s="75"/>
      <c r="O18" s="75" t="s">
        <v>217</v>
      </c>
      <c r="P18" s="75" t="s">
        <v>243</v>
      </c>
      <c r="Q18" s="75" t="s">
        <v>178</v>
      </c>
      <c r="R18" s="79" t="s">
        <v>212</v>
      </c>
      <c r="S18" s="79" t="s">
        <v>220</v>
      </c>
      <c r="T18" s="75">
        <v>74</v>
      </c>
      <c r="U18" s="75" t="s">
        <v>221</v>
      </c>
      <c r="V18" s="75">
        <v>3</v>
      </c>
      <c r="W18" s="80"/>
      <c r="X18" s="75"/>
    </row>
    <row r="19" s="70" customFormat="1" ht="40" customHeight="1" spans="1:24">
      <c r="A19" s="4">
        <v>18</v>
      </c>
      <c r="B19" s="75" t="s">
        <v>244</v>
      </c>
      <c r="C19" s="97" t="s">
        <v>245</v>
      </c>
      <c r="D19" s="75" t="s">
        <v>246</v>
      </c>
      <c r="E19" s="75" t="s">
        <v>247</v>
      </c>
      <c r="F19" s="75" t="s">
        <v>248</v>
      </c>
      <c r="G19" s="75" t="s">
        <v>249</v>
      </c>
      <c r="H19" s="75">
        <v>509.18</v>
      </c>
      <c r="I19" s="75" t="s">
        <v>117</v>
      </c>
      <c r="J19" s="75" t="s">
        <v>88</v>
      </c>
      <c r="K19" s="75" t="s">
        <v>88</v>
      </c>
      <c r="L19" s="75" t="s">
        <v>189</v>
      </c>
      <c r="M19" s="75" t="s">
        <v>32</v>
      </c>
      <c r="N19" s="75" t="s">
        <v>92</v>
      </c>
      <c r="O19" s="75" t="s">
        <v>92</v>
      </c>
      <c r="P19" s="75" t="s">
        <v>250</v>
      </c>
      <c r="Q19" s="75" t="s">
        <v>138</v>
      </c>
      <c r="R19" s="79" t="s">
        <v>251</v>
      </c>
      <c r="S19" s="79" t="s">
        <v>252</v>
      </c>
      <c r="T19" s="75">
        <v>120</v>
      </c>
      <c r="U19" s="75" t="s">
        <v>130</v>
      </c>
      <c r="V19" s="75">
        <v>3</v>
      </c>
      <c r="W19" s="80"/>
      <c r="X19" s="75"/>
    </row>
    <row r="20" s="70" customFormat="1" ht="40" customHeight="1" spans="1:24">
      <c r="A20" s="4">
        <v>19</v>
      </c>
      <c r="B20" s="75" t="s">
        <v>253</v>
      </c>
      <c r="C20" s="97" t="s">
        <v>254</v>
      </c>
      <c r="D20" s="75" t="s">
        <v>255</v>
      </c>
      <c r="E20" s="75" t="s">
        <v>256</v>
      </c>
      <c r="F20" s="75" t="s">
        <v>257</v>
      </c>
      <c r="G20" s="75" t="s">
        <v>258</v>
      </c>
      <c r="H20" s="75">
        <v>548.783845</v>
      </c>
      <c r="I20" s="75" t="s">
        <v>259</v>
      </c>
      <c r="J20" s="75"/>
      <c r="K20" s="75" t="s">
        <v>260</v>
      </c>
      <c r="L20" s="75" t="s">
        <v>261</v>
      </c>
      <c r="M20" s="75" t="s">
        <v>175</v>
      </c>
      <c r="N20" s="75"/>
      <c r="O20" s="75" t="s">
        <v>217</v>
      </c>
      <c r="P20" s="75" t="s">
        <v>262</v>
      </c>
      <c r="Q20" s="75" t="s">
        <v>178</v>
      </c>
      <c r="R20" s="79" t="s">
        <v>263</v>
      </c>
      <c r="S20" s="79" t="s">
        <v>264</v>
      </c>
      <c r="T20" s="75">
        <v>80</v>
      </c>
      <c r="U20" s="75" t="s">
        <v>265</v>
      </c>
      <c r="V20" s="75">
        <v>3</v>
      </c>
      <c r="W20" s="80"/>
      <c r="X20" s="75"/>
    </row>
    <row r="21" s="70" customFormat="1" ht="40" customHeight="1" spans="1:24">
      <c r="A21" s="4">
        <v>20</v>
      </c>
      <c r="B21" s="75" t="s">
        <v>266</v>
      </c>
      <c r="C21" s="97" t="s">
        <v>267</v>
      </c>
      <c r="D21" s="75" t="s">
        <v>268</v>
      </c>
      <c r="E21" s="75" t="s">
        <v>269</v>
      </c>
      <c r="F21" s="75" t="s">
        <v>270</v>
      </c>
      <c r="G21" s="75">
        <v>15412.75</v>
      </c>
      <c r="H21" s="75">
        <v>3236.67</v>
      </c>
      <c r="I21" s="75" t="s">
        <v>271</v>
      </c>
      <c r="J21" s="75" t="s">
        <v>272</v>
      </c>
      <c r="K21" s="75" t="s">
        <v>147</v>
      </c>
      <c r="L21" s="75" t="s">
        <v>273</v>
      </c>
      <c r="M21" s="75" t="s">
        <v>274</v>
      </c>
      <c r="N21" s="75" t="s">
        <v>275</v>
      </c>
      <c r="O21" s="75" t="s">
        <v>276</v>
      </c>
      <c r="P21" s="75" t="s">
        <v>277</v>
      </c>
      <c r="Q21" s="75" t="s">
        <v>278</v>
      </c>
      <c r="R21" s="79" t="s">
        <v>279</v>
      </c>
      <c r="S21" s="79" t="s">
        <v>280</v>
      </c>
      <c r="T21" s="75">
        <v>356</v>
      </c>
      <c r="U21" s="75" t="s">
        <v>281</v>
      </c>
      <c r="V21" s="75">
        <v>1</v>
      </c>
      <c r="W21" s="80"/>
      <c r="X21" s="75"/>
    </row>
    <row r="22" s="70" customFormat="1" ht="40" customHeight="1" spans="1:24">
      <c r="A22" s="4">
        <v>21</v>
      </c>
      <c r="B22" s="75" t="s">
        <v>282</v>
      </c>
      <c r="C22" s="97" t="s">
        <v>283</v>
      </c>
      <c r="D22" s="75" t="s">
        <v>284</v>
      </c>
      <c r="E22" s="75" t="s">
        <v>285</v>
      </c>
      <c r="F22" s="75" t="s">
        <v>286</v>
      </c>
      <c r="G22" s="75">
        <v>441.33</v>
      </c>
      <c r="H22" s="75">
        <v>12</v>
      </c>
      <c r="I22" s="75" t="s">
        <v>287</v>
      </c>
      <c r="J22" s="75" t="s">
        <v>288</v>
      </c>
      <c r="K22" s="75" t="s">
        <v>289</v>
      </c>
      <c r="L22" s="75" t="s">
        <v>290</v>
      </c>
      <c r="M22" s="75" t="s">
        <v>230</v>
      </c>
      <c r="N22" s="75" t="s">
        <v>291</v>
      </c>
      <c r="O22" s="75" t="s">
        <v>292</v>
      </c>
      <c r="P22" s="75" t="s">
        <v>293</v>
      </c>
      <c r="Q22" s="75" t="s">
        <v>233</v>
      </c>
      <c r="R22" s="79" t="s">
        <v>285</v>
      </c>
      <c r="S22" s="79" t="s">
        <v>294</v>
      </c>
      <c r="T22" s="75"/>
      <c r="U22" s="75" t="s">
        <v>295</v>
      </c>
      <c r="V22" s="75">
        <v>5</v>
      </c>
      <c r="W22" s="80"/>
      <c r="X22" s="75"/>
    </row>
    <row r="23" s="70" customFormat="1" ht="40" customHeight="1" spans="1:24">
      <c r="A23" s="4">
        <v>22</v>
      </c>
      <c r="B23" s="75" t="s">
        <v>296</v>
      </c>
      <c r="C23" s="97" t="s">
        <v>297</v>
      </c>
      <c r="D23" s="75" t="s">
        <v>298</v>
      </c>
      <c r="E23" s="75" t="s">
        <v>299</v>
      </c>
      <c r="F23" s="75" t="s">
        <v>300</v>
      </c>
      <c r="G23" s="75" t="s">
        <v>301</v>
      </c>
      <c r="H23" s="75">
        <v>467.33</v>
      </c>
      <c r="I23" s="75" t="s">
        <v>173</v>
      </c>
      <c r="J23" s="75" t="s">
        <v>88</v>
      </c>
      <c r="K23" s="75" t="s">
        <v>148</v>
      </c>
      <c r="L23" s="75" t="s">
        <v>31</v>
      </c>
      <c r="M23" s="75" t="s">
        <v>175</v>
      </c>
      <c r="N23" s="75" t="s">
        <v>92</v>
      </c>
      <c r="O23" s="75" t="s">
        <v>302</v>
      </c>
      <c r="P23" s="75" t="s">
        <v>303</v>
      </c>
      <c r="Q23" s="75" t="s">
        <v>304</v>
      </c>
      <c r="R23" s="79" t="s">
        <v>305</v>
      </c>
      <c r="S23" s="79" t="s">
        <v>306</v>
      </c>
      <c r="T23" s="75">
        <v>90</v>
      </c>
      <c r="U23" s="75" t="s">
        <v>307</v>
      </c>
      <c r="V23" s="75">
        <v>3</v>
      </c>
      <c r="W23" s="80"/>
      <c r="X23" s="75"/>
    </row>
    <row r="24" s="70" customFormat="1" ht="40" customHeight="1" spans="1:24">
      <c r="A24" s="4">
        <v>23</v>
      </c>
      <c r="B24" s="75" t="s">
        <v>308</v>
      </c>
      <c r="C24" s="97" t="s">
        <v>309</v>
      </c>
      <c r="D24" s="75" t="s">
        <v>310</v>
      </c>
      <c r="E24" s="75" t="s">
        <v>311</v>
      </c>
      <c r="F24" s="75" t="s">
        <v>312</v>
      </c>
      <c r="G24" s="75" t="s">
        <v>313</v>
      </c>
      <c r="H24" s="75">
        <v>895.81</v>
      </c>
      <c r="I24" s="75" t="s">
        <v>104</v>
      </c>
      <c r="J24" s="75"/>
      <c r="K24" s="75" t="s">
        <v>188</v>
      </c>
      <c r="L24" s="75" t="s">
        <v>314</v>
      </c>
      <c r="M24" s="75" t="s">
        <v>315</v>
      </c>
      <c r="N24" s="75"/>
      <c r="O24" s="75" t="s">
        <v>316</v>
      </c>
      <c r="P24" s="75" t="s">
        <v>317</v>
      </c>
      <c r="Q24" s="75" t="s">
        <v>318</v>
      </c>
      <c r="R24" s="79" t="s">
        <v>319</v>
      </c>
      <c r="S24" s="79" t="s">
        <v>320</v>
      </c>
      <c r="T24" s="75">
        <v>375</v>
      </c>
      <c r="U24" s="75" t="s">
        <v>321</v>
      </c>
      <c r="V24" s="75">
        <v>3</v>
      </c>
      <c r="W24" s="80"/>
      <c r="X24" s="75"/>
    </row>
    <row r="25" s="70" customFormat="1" ht="40" customHeight="1" spans="1:24">
      <c r="A25" s="4">
        <v>24</v>
      </c>
      <c r="B25" s="75" t="s">
        <v>322</v>
      </c>
      <c r="C25" s="97" t="s">
        <v>323</v>
      </c>
      <c r="D25" s="75" t="s">
        <v>324</v>
      </c>
      <c r="E25" s="75" t="s">
        <v>311</v>
      </c>
      <c r="F25" s="75" t="s">
        <v>312</v>
      </c>
      <c r="G25" s="75" t="s">
        <v>325</v>
      </c>
      <c r="H25" s="75">
        <v>892.7</v>
      </c>
      <c r="I25" s="75" t="s">
        <v>104</v>
      </c>
      <c r="J25" s="75"/>
      <c r="K25" s="75" t="s">
        <v>188</v>
      </c>
      <c r="L25" s="75" t="s">
        <v>326</v>
      </c>
      <c r="M25" s="75" t="s">
        <v>315</v>
      </c>
      <c r="N25" s="75"/>
      <c r="O25" s="75" t="s">
        <v>316</v>
      </c>
      <c r="P25" s="75" t="s">
        <v>327</v>
      </c>
      <c r="Q25" s="75" t="s">
        <v>318</v>
      </c>
      <c r="R25" s="79" t="s">
        <v>319</v>
      </c>
      <c r="S25" s="79" t="s">
        <v>320</v>
      </c>
      <c r="T25" s="75">
        <v>375</v>
      </c>
      <c r="U25" s="75" t="s">
        <v>321</v>
      </c>
      <c r="V25" s="75">
        <v>3</v>
      </c>
      <c r="W25" s="80"/>
      <c r="X25" s="75"/>
    </row>
    <row r="26" s="70" customFormat="1" ht="40" customHeight="1" spans="1:24">
      <c r="A26" s="4">
        <v>25</v>
      </c>
      <c r="B26" s="75" t="s">
        <v>328</v>
      </c>
      <c r="C26" s="97" t="s">
        <v>329</v>
      </c>
      <c r="D26" s="75" t="s">
        <v>330</v>
      </c>
      <c r="E26" s="75" t="s">
        <v>311</v>
      </c>
      <c r="F26" s="75" t="s">
        <v>312</v>
      </c>
      <c r="G26" s="75" t="s">
        <v>331</v>
      </c>
      <c r="H26" s="75">
        <v>1100.13</v>
      </c>
      <c r="I26" s="75" t="s">
        <v>104</v>
      </c>
      <c r="J26" s="75"/>
      <c r="K26" s="75" t="s">
        <v>188</v>
      </c>
      <c r="L26" s="75" t="s">
        <v>332</v>
      </c>
      <c r="M26" s="75" t="s">
        <v>315</v>
      </c>
      <c r="N26" s="75"/>
      <c r="O26" s="75" t="s">
        <v>316</v>
      </c>
      <c r="P26" s="75" t="s">
        <v>333</v>
      </c>
      <c r="Q26" s="75" t="s">
        <v>318</v>
      </c>
      <c r="R26" s="79" t="s">
        <v>319</v>
      </c>
      <c r="S26" s="79" t="s">
        <v>334</v>
      </c>
      <c r="T26" s="75">
        <v>385</v>
      </c>
      <c r="U26" s="75" t="s">
        <v>321</v>
      </c>
      <c r="V26" s="75">
        <v>3</v>
      </c>
      <c r="W26" s="80"/>
      <c r="X26" s="75"/>
    </row>
    <row r="27" s="70" customFormat="1" ht="40" customHeight="1" spans="1:24">
      <c r="A27" s="4">
        <v>26</v>
      </c>
      <c r="B27" s="75" t="s">
        <v>335</v>
      </c>
      <c r="C27" s="97" t="s">
        <v>336</v>
      </c>
      <c r="D27" s="75" t="s">
        <v>337</v>
      </c>
      <c r="E27" s="75" t="s">
        <v>311</v>
      </c>
      <c r="F27" s="75" t="s">
        <v>312</v>
      </c>
      <c r="G27" s="75" t="s">
        <v>338</v>
      </c>
      <c r="H27" s="75" t="s">
        <v>339</v>
      </c>
      <c r="I27" s="75" t="s">
        <v>104</v>
      </c>
      <c r="J27" s="75"/>
      <c r="K27" s="75" t="s">
        <v>188</v>
      </c>
      <c r="L27" s="75" t="s">
        <v>340</v>
      </c>
      <c r="M27" s="75" t="s">
        <v>315</v>
      </c>
      <c r="N27" s="75"/>
      <c r="O27" s="75" t="s">
        <v>316</v>
      </c>
      <c r="P27" s="75" t="s">
        <v>341</v>
      </c>
      <c r="Q27" s="75" t="s">
        <v>318</v>
      </c>
      <c r="R27" s="79" t="s">
        <v>319</v>
      </c>
      <c r="S27" s="79" t="s">
        <v>320</v>
      </c>
      <c r="T27" s="75">
        <v>375</v>
      </c>
      <c r="U27" s="75" t="s">
        <v>321</v>
      </c>
      <c r="V27" s="75">
        <v>3</v>
      </c>
      <c r="W27" s="80"/>
      <c r="X27" s="75"/>
    </row>
    <row r="28" s="70" customFormat="1" ht="40" customHeight="1" spans="1:24">
      <c r="A28" s="4">
        <v>27</v>
      </c>
      <c r="B28" s="75" t="s">
        <v>342</v>
      </c>
      <c r="C28" s="97" t="s">
        <v>343</v>
      </c>
      <c r="D28" s="75" t="s">
        <v>344</v>
      </c>
      <c r="E28" s="75" t="s">
        <v>345</v>
      </c>
      <c r="F28" s="75" t="s">
        <v>248</v>
      </c>
      <c r="G28" s="75" t="s">
        <v>346</v>
      </c>
      <c r="H28" s="75">
        <v>255.78</v>
      </c>
      <c r="I28" s="75" t="s">
        <v>117</v>
      </c>
      <c r="J28" s="75" t="s">
        <v>88</v>
      </c>
      <c r="K28" s="75" t="s">
        <v>88</v>
      </c>
      <c r="L28" s="75" t="s">
        <v>347</v>
      </c>
      <c r="M28" s="75" t="s">
        <v>32</v>
      </c>
      <c r="N28" s="75" t="s">
        <v>92</v>
      </c>
      <c r="O28" s="75" t="s">
        <v>92</v>
      </c>
      <c r="P28" s="75" t="s">
        <v>348</v>
      </c>
      <c r="Q28" s="75" t="s">
        <v>138</v>
      </c>
      <c r="R28" s="79" t="s">
        <v>299</v>
      </c>
      <c r="S28" s="79" t="s">
        <v>349</v>
      </c>
      <c r="T28" s="75">
        <v>60</v>
      </c>
      <c r="U28" s="75" t="s">
        <v>130</v>
      </c>
      <c r="V28" s="75">
        <v>3</v>
      </c>
      <c r="W28" s="80"/>
      <c r="X28" s="75"/>
    </row>
    <row r="29" s="70" customFormat="1" ht="40" customHeight="1" spans="1:24">
      <c r="A29" s="4">
        <v>28</v>
      </c>
      <c r="B29" s="75" t="s">
        <v>350</v>
      </c>
      <c r="C29" s="97" t="s">
        <v>351</v>
      </c>
      <c r="D29" s="75" t="s">
        <v>352</v>
      </c>
      <c r="E29" s="75" t="s">
        <v>353</v>
      </c>
      <c r="F29" s="75" t="s">
        <v>354</v>
      </c>
      <c r="G29" s="75">
        <v>8202.8</v>
      </c>
      <c r="H29" s="75">
        <v>207.11</v>
      </c>
      <c r="I29" s="75" t="s">
        <v>173</v>
      </c>
      <c r="J29" s="75"/>
      <c r="K29" s="75" t="s">
        <v>147</v>
      </c>
      <c r="L29" s="75" t="s">
        <v>355</v>
      </c>
      <c r="M29" s="75" t="s">
        <v>46</v>
      </c>
      <c r="N29" s="75"/>
      <c r="O29" s="75" t="s">
        <v>356</v>
      </c>
      <c r="P29" s="75" t="s">
        <v>357</v>
      </c>
      <c r="Q29" s="75" t="s">
        <v>358</v>
      </c>
      <c r="R29" s="79" t="s">
        <v>359</v>
      </c>
      <c r="S29" s="79" t="s">
        <v>360</v>
      </c>
      <c r="T29" s="75">
        <v>90</v>
      </c>
      <c r="U29" s="75" t="s">
        <v>307</v>
      </c>
      <c r="V29" s="75">
        <v>4</v>
      </c>
      <c r="W29" s="80"/>
      <c r="X29" s="75"/>
    </row>
    <row r="30" s="70" customFormat="1" ht="40" customHeight="1" spans="1:24">
      <c r="A30" s="4">
        <v>29</v>
      </c>
      <c r="B30" s="75" t="s">
        <v>361</v>
      </c>
      <c r="C30" s="99" t="s">
        <v>362</v>
      </c>
      <c r="D30" s="75" t="s">
        <v>363</v>
      </c>
      <c r="E30" s="75" t="s">
        <v>225</v>
      </c>
      <c r="F30" s="75" t="s">
        <v>226</v>
      </c>
      <c r="G30" s="75">
        <v>1019.2</v>
      </c>
      <c r="H30" s="75">
        <v>500</v>
      </c>
      <c r="I30" s="75" t="s">
        <v>227</v>
      </c>
      <c r="J30" s="75" t="s">
        <v>364</v>
      </c>
      <c r="K30" s="75" t="s">
        <v>228</v>
      </c>
      <c r="L30" s="75" t="s">
        <v>229</v>
      </c>
      <c r="M30" s="75" t="s">
        <v>230</v>
      </c>
      <c r="N30" s="75" t="s">
        <v>365</v>
      </c>
      <c r="O30" s="75" t="s">
        <v>231</v>
      </c>
      <c r="P30" s="75" t="s">
        <v>232</v>
      </c>
      <c r="Q30" s="75" t="s">
        <v>233</v>
      </c>
      <c r="R30" s="79" t="s">
        <v>197</v>
      </c>
      <c r="S30" s="79" t="s">
        <v>234</v>
      </c>
      <c r="T30" s="75">
        <v>476</v>
      </c>
      <c r="U30" s="75" t="s">
        <v>235</v>
      </c>
      <c r="V30" s="75">
        <v>4</v>
      </c>
      <c r="W30" s="80"/>
      <c r="X30" s="75"/>
    </row>
    <row r="31" s="70" customFormat="1" ht="40" customHeight="1" spans="1:24">
      <c r="A31" s="4">
        <v>30</v>
      </c>
      <c r="B31" s="75" t="s">
        <v>366</v>
      </c>
      <c r="C31" s="97" t="s">
        <v>367</v>
      </c>
      <c r="D31" s="75" t="s">
        <v>368</v>
      </c>
      <c r="E31" s="75" t="s">
        <v>369</v>
      </c>
      <c r="F31" s="75" t="s">
        <v>370</v>
      </c>
      <c r="G31" s="75" t="s">
        <v>371</v>
      </c>
      <c r="H31" s="75">
        <v>219.59</v>
      </c>
      <c r="I31" s="75" t="s">
        <v>173</v>
      </c>
      <c r="J31" s="75"/>
      <c r="K31" s="75" t="s">
        <v>147</v>
      </c>
      <c r="L31" s="90" t="s">
        <v>372</v>
      </c>
      <c r="M31" s="75" t="s">
        <v>46</v>
      </c>
      <c r="N31" s="75"/>
      <c r="O31" s="75" t="s">
        <v>356</v>
      </c>
      <c r="P31" s="75" t="s">
        <v>373</v>
      </c>
      <c r="Q31" s="75" t="s">
        <v>358</v>
      </c>
      <c r="R31" s="79" t="s">
        <v>374</v>
      </c>
      <c r="S31" s="79" t="s">
        <v>375</v>
      </c>
      <c r="T31" s="75">
        <v>90</v>
      </c>
      <c r="U31" s="75" t="s">
        <v>376</v>
      </c>
      <c r="V31" s="75">
        <v>4</v>
      </c>
      <c r="W31" s="80"/>
      <c r="X31" s="75"/>
    </row>
    <row r="32" s="70" customFormat="1" ht="40" customHeight="1" spans="1:25">
      <c r="A32" s="4">
        <v>31</v>
      </c>
      <c r="B32" s="88" t="s">
        <v>377</v>
      </c>
      <c r="C32" s="99" t="s">
        <v>378</v>
      </c>
      <c r="D32" s="88" t="s">
        <v>379</v>
      </c>
      <c r="E32" s="88" t="s">
        <v>380</v>
      </c>
      <c r="F32" s="88" t="s">
        <v>381</v>
      </c>
      <c r="G32" s="88">
        <v>9898.88</v>
      </c>
      <c r="H32" s="88">
        <v>4673.38</v>
      </c>
      <c r="I32" s="88" t="s">
        <v>382</v>
      </c>
      <c r="J32" s="88" t="s">
        <v>147</v>
      </c>
      <c r="K32" s="88" t="s">
        <v>383</v>
      </c>
      <c r="L32" s="88" t="s">
        <v>384</v>
      </c>
      <c r="M32" s="88" t="s">
        <v>46</v>
      </c>
      <c r="N32" s="88" t="s">
        <v>385</v>
      </c>
      <c r="O32" s="88" t="s">
        <v>386</v>
      </c>
      <c r="P32" s="88" t="s">
        <v>387</v>
      </c>
      <c r="Q32" s="88" t="s">
        <v>388</v>
      </c>
      <c r="R32" s="92" t="s">
        <v>389</v>
      </c>
      <c r="S32" s="92" t="s">
        <v>390</v>
      </c>
      <c r="T32" s="88">
        <v>740</v>
      </c>
      <c r="U32" s="88" t="s">
        <v>391</v>
      </c>
      <c r="V32" s="88">
        <v>4</v>
      </c>
      <c r="W32" s="93"/>
      <c r="X32" s="88"/>
      <c r="Y32" s="96"/>
    </row>
    <row r="33" s="70" customFormat="1" ht="40" customHeight="1" spans="1:25">
      <c r="A33" s="4">
        <v>32</v>
      </c>
      <c r="B33" s="88" t="s">
        <v>392</v>
      </c>
      <c r="C33" s="97" t="s">
        <v>393</v>
      </c>
      <c r="D33" s="88" t="s">
        <v>394</v>
      </c>
      <c r="E33" s="88" t="s">
        <v>380</v>
      </c>
      <c r="F33" s="88" t="s">
        <v>395</v>
      </c>
      <c r="G33" s="88">
        <v>21968.85</v>
      </c>
      <c r="H33" s="88">
        <v>10831.22</v>
      </c>
      <c r="I33" s="88" t="s">
        <v>396</v>
      </c>
      <c r="J33" s="88" t="s">
        <v>58</v>
      </c>
      <c r="K33" s="88" t="s">
        <v>397</v>
      </c>
      <c r="L33" s="88" t="s">
        <v>398</v>
      </c>
      <c r="M33" s="88" t="s">
        <v>399</v>
      </c>
      <c r="N33" s="88" t="s">
        <v>400</v>
      </c>
      <c r="O33" s="88" t="s">
        <v>401</v>
      </c>
      <c r="P33" s="88" t="s">
        <v>402</v>
      </c>
      <c r="Q33" s="88" t="s">
        <v>403</v>
      </c>
      <c r="R33" s="92" t="s">
        <v>404</v>
      </c>
      <c r="S33" s="92" t="s">
        <v>405</v>
      </c>
      <c r="T33" s="88">
        <v>405</v>
      </c>
      <c r="U33" s="88" t="s">
        <v>406</v>
      </c>
      <c r="V33" s="88">
        <v>5</v>
      </c>
      <c r="W33" s="93"/>
      <c r="X33" s="88"/>
      <c r="Y33" s="96"/>
    </row>
    <row r="34" s="70" customFormat="1" ht="40" customHeight="1" spans="1:24">
      <c r="A34" s="4">
        <v>33</v>
      </c>
      <c r="B34" s="75" t="s">
        <v>407</v>
      </c>
      <c r="C34" s="97" t="s">
        <v>408</v>
      </c>
      <c r="D34" s="75" t="s">
        <v>409</v>
      </c>
      <c r="E34" s="88" t="s">
        <v>380</v>
      </c>
      <c r="F34" s="75" t="s">
        <v>410</v>
      </c>
      <c r="G34" s="75" t="s">
        <v>411</v>
      </c>
      <c r="H34" s="75">
        <v>421.77</v>
      </c>
      <c r="I34" s="75" t="s">
        <v>412</v>
      </c>
      <c r="J34" s="75" t="s">
        <v>413</v>
      </c>
      <c r="K34" s="75" t="s">
        <v>413</v>
      </c>
      <c r="L34" s="75" t="s">
        <v>149</v>
      </c>
      <c r="M34" s="75" t="s">
        <v>414</v>
      </c>
      <c r="N34" s="75" t="s">
        <v>151</v>
      </c>
      <c r="O34" s="75" t="s">
        <v>415</v>
      </c>
      <c r="P34" s="75" t="s">
        <v>416</v>
      </c>
      <c r="Q34" s="75" t="s">
        <v>417</v>
      </c>
      <c r="R34" s="92" t="s">
        <v>404</v>
      </c>
      <c r="S34" s="79" t="s">
        <v>418</v>
      </c>
      <c r="T34" s="75">
        <v>56</v>
      </c>
      <c r="U34" s="75" t="s">
        <v>419</v>
      </c>
      <c r="V34" s="75">
        <v>4</v>
      </c>
      <c r="W34" s="80"/>
      <c r="X34" s="75"/>
    </row>
    <row r="35" ht="40" customHeight="1" spans="1:24">
      <c r="A35" s="4">
        <v>34</v>
      </c>
      <c r="B35" s="75" t="s">
        <v>420</v>
      </c>
      <c r="C35" s="97" t="s">
        <v>421</v>
      </c>
      <c r="D35" s="89" t="s">
        <v>422</v>
      </c>
      <c r="E35" s="88" t="s">
        <v>380</v>
      </c>
      <c r="F35" s="75" t="s">
        <v>410</v>
      </c>
      <c r="G35" s="75" t="s">
        <v>423</v>
      </c>
      <c r="H35" s="89">
        <v>610.06</v>
      </c>
      <c r="I35" s="75" t="s">
        <v>412</v>
      </c>
      <c r="J35" s="75" t="s">
        <v>413</v>
      </c>
      <c r="K35" s="75" t="s">
        <v>413</v>
      </c>
      <c r="L35" s="75" t="s">
        <v>424</v>
      </c>
      <c r="M35" s="75" t="s">
        <v>414</v>
      </c>
      <c r="N35" s="75" t="s">
        <v>151</v>
      </c>
      <c r="O35" s="75" t="s">
        <v>415</v>
      </c>
      <c r="P35" s="75" t="s">
        <v>425</v>
      </c>
      <c r="Q35" s="75" t="s">
        <v>417</v>
      </c>
      <c r="R35" s="92" t="s">
        <v>426</v>
      </c>
      <c r="S35" s="79" t="s">
        <v>427</v>
      </c>
      <c r="T35" s="75">
        <v>90</v>
      </c>
      <c r="U35" s="75" t="s">
        <v>419</v>
      </c>
      <c r="V35" s="75">
        <v>4</v>
      </c>
      <c r="W35" s="94"/>
      <c r="X35" s="95"/>
    </row>
    <row r="36" s="70" customFormat="1" ht="40" customHeight="1" spans="1:24">
      <c r="A36" s="4">
        <v>35</v>
      </c>
      <c r="B36" s="75" t="s">
        <v>428</v>
      </c>
      <c r="C36" s="97" t="s">
        <v>429</v>
      </c>
      <c r="D36" s="75" t="s">
        <v>430</v>
      </c>
      <c r="E36" s="88" t="s">
        <v>431</v>
      </c>
      <c r="F36" s="75" t="s">
        <v>432</v>
      </c>
      <c r="G36" s="75">
        <v>800</v>
      </c>
      <c r="H36" s="75">
        <v>274.4</v>
      </c>
      <c r="I36" s="75" t="s">
        <v>433</v>
      </c>
      <c r="J36" s="75" t="s">
        <v>88</v>
      </c>
      <c r="K36" s="75" t="s">
        <v>434</v>
      </c>
      <c r="L36" s="75" t="s">
        <v>435</v>
      </c>
      <c r="M36" s="75" t="s">
        <v>436</v>
      </c>
      <c r="N36" s="75" t="s">
        <v>437</v>
      </c>
      <c r="O36" s="75" t="s">
        <v>438</v>
      </c>
      <c r="P36" s="75" t="s">
        <v>439</v>
      </c>
      <c r="Q36" s="75" t="s">
        <v>440</v>
      </c>
      <c r="R36" s="92" t="s">
        <v>374</v>
      </c>
      <c r="S36" s="79" t="s">
        <v>441</v>
      </c>
      <c r="T36" s="75">
        <v>120</v>
      </c>
      <c r="U36" s="75" t="s">
        <v>442</v>
      </c>
      <c r="V36" s="75">
        <v>4</v>
      </c>
      <c r="W36" s="80"/>
      <c r="X36" s="75"/>
    </row>
    <row r="37" s="70" customFormat="1" ht="40" customHeight="1" spans="1:24">
      <c r="A37" s="4">
        <v>36</v>
      </c>
      <c r="B37" s="75" t="s">
        <v>443</v>
      </c>
      <c r="C37" s="97" t="s">
        <v>444</v>
      </c>
      <c r="D37" s="75" t="s">
        <v>445</v>
      </c>
      <c r="E37" s="88" t="s">
        <v>446</v>
      </c>
      <c r="F37" s="75" t="s">
        <v>447</v>
      </c>
      <c r="G37" s="75" t="s">
        <v>448</v>
      </c>
      <c r="H37" s="75">
        <v>3447.39</v>
      </c>
      <c r="I37" s="75" t="s">
        <v>146</v>
      </c>
      <c r="J37" s="75" t="s">
        <v>449</v>
      </c>
      <c r="K37" s="75" t="s">
        <v>449</v>
      </c>
      <c r="L37" s="75" t="s">
        <v>149</v>
      </c>
      <c r="M37" s="75" t="s">
        <v>384</v>
      </c>
      <c r="N37" s="75" t="s">
        <v>450</v>
      </c>
      <c r="O37" s="75" t="s">
        <v>451</v>
      </c>
      <c r="P37" s="75" t="s">
        <v>452</v>
      </c>
      <c r="Q37" s="75" t="s">
        <v>453</v>
      </c>
      <c r="R37" s="92" t="s">
        <v>454</v>
      </c>
      <c r="S37" s="92" t="s">
        <v>455</v>
      </c>
      <c r="T37" s="75">
        <v>365</v>
      </c>
      <c r="U37" s="75" t="s">
        <v>208</v>
      </c>
      <c r="V37" s="75">
        <v>3</v>
      </c>
      <c r="W37" s="80"/>
      <c r="X37" s="75"/>
    </row>
    <row r="38" ht="40" customHeight="1" spans="1:24">
      <c r="A38" s="4">
        <v>37</v>
      </c>
      <c r="B38" s="75" t="s">
        <v>456</v>
      </c>
      <c r="C38" s="97" t="s">
        <v>457</v>
      </c>
      <c r="D38" s="75" t="s">
        <v>458</v>
      </c>
      <c r="E38" s="88" t="s">
        <v>446</v>
      </c>
      <c r="F38" s="75" t="s">
        <v>354</v>
      </c>
      <c r="G38" s="75">
        <v>8202.8</v>
      </c>
      <c r="H38" s="75">
        <v>207.11</v>
      </c>
      <c r="I38" s="75" t="s">
        <v>173</v>
      </c>
      <c r="J38" s="75"/>
      <c r="K38" s="75" t="s">
        <v>147</v>
      </c>
      <c r="L38" s="75" t="s">
        <v>355</v>
      </c>
      <c r="M38" s="75" t="s">
        <v>46</v>
      </c>
      <c r="N38" s="75"/>
      <c r="O38" s="75" t="s">
        <v>356</v>
      </c>
      <c r="P38" s="75" t="s">
        <v>357</v>
      </c>
      <c r="Q38" s="75" t="s">
        <v>358</v>
      </c>
      <c r="R38" s="79" t="s">
        <v>359</v>
      </c>
      <c r="S38" s="79" t="s">
        <v>360</v>
      </c>
      <c r="T38" s="75">
        <v>90</v>
      </c>
      <c r="U38" s="75" t="s">
        <v>307</v>
      </c>
      <c r="V38" s="75">
        <v>4</v>
      </c>
      <c r="W38" s="94"/>
      <c r="X38" s="95"/>
    </row>
    <row r="39" ht="40" customHeight="1" spans="1:24">
      <c r="A39" s="4">
        <v>38</v>
      </c>
      <c r="B39" s="75" t="s">
        <v>459</v>
      </c>
      <c r="C39" s="97" t="s">
        <v>460</v>
      </c>
      <c r="D39" s="75" t="s">
        <v>461</v>
      </c>
      <c r="E39" s="88" t="s">
        <v>446</v>
      </c>
      <c r="F39" s="75" t="s">
        <v>410</v>
      </c>
      <c r="G39" s="75">
        <v>10185</v>
      </c>
      <c r="H39" s="75">
        <v>421.77</v>
      </c>
      <c r="I39" s="75" t="s">
        <v>412</v>
      </c>
      <c r="J39" s="75" t="s">
        <v>413</v>
      </c>
      <c r="K39" s="75" t="s">
        <v>413</v>
      </c>
      <c r="L39" s="75" t="s">
        <v>149</v>
      </c>
      <c r="M39" s="75" t="s">
        <v>414</v>
      </c>
      <c r="N39" s="75" t="s">
        <v>151</v>
      </c>
      <c r="O39" s="75" t="s">
        <v>415</v>
      </c>
      <c r="P39" s="75" t="s">
        <v>416</v>
      </c>
      <c r="Q39" s="75" t="s">
        <v>417</v>
      </c>
      <c r="R39" s="92" t="s">
        <v>404</v>
      </c>
      <c r="S39" s="79" t="s">
        <v>418</v>
      </c>
      <c r="T39" s="75">
        <v>56</v>
      </c>
      <c r="U39" s="75" t="s">
        <v>419</v>
      </c>
      <c r="V39" s="75">
        <v>4</v>
      </c>
      <c r="W39" s="94"/>
      <c r="X39" s="95"/>
    </row>
    <row r="40" ht="40" customHeight="1" spans="1:24">
      <c r="A40" s="4">
        <v>39</v>
      </c>
      <c r="B40" s="75" t="s">
        <v>462</v>
      </c>
      <c r="C40" s="97" t="s">
        <v>463</v>
      </c>
      <c r="D40" s="89" t="s">
        <v>464</v>
      </c>
      <c r="E40" s="88" t="s">
        <v>446</v>
      </c>
      <c r="F40" s="75" t="s">
        <v>410</v>
      </c>
      <c r="G40" s="75">
        <v>6950</v>
      </c>
      <c r="H40" s="89">
        <v>610.06</v>
      </c>
      <c r="I40" s="75" t="s">
        <v>412</v>
      </c>
      <c r="J40" s="75" t="s">
        <v>413</v>
      </c>
      <c r="K40" s="75" t="s">
        <v>413</v>
      </c>
      <c r="L40" s="75" t="s">
        <v>424</v>
      </c>
      <c r="M40" s="75" t="s">
        <v>414</v>
      </c>
      <c r="N40" s="75" t="s">
        <v>151</v>
      </c>
      <c r="O40" s="75" t="s">
        <v>415</v>
      </c>
      <c r="P40" s="75" t="s">
        <v>425</v>
      </c>
      <c r="Q40" s="75" t="s">
        <v>417</v>
      </c>
      <c r="R40" s="92" t="s">
        <v>426</v>
      </c>
      <c r="S40" s="79" t="s">
        <v>427</v>
      </c>
      <c r="T40" s="75">
        <v>90</v>
      </c>
      <c r="U40" s="75" t="s">
        <v>419</v>
      </c>
      <c r="V40" s="75">
        <v>4</v>
      </c>
      <c r="W40" s="94"/>
      <c r="X40" s="95"/>
    </row>
    <row r="41" ht="40" customHeight="1" spans="1:24">
      <c r="A41" s="4">
        <v>40</v>
      </c>
      <c r="B41" s="75" t="s">
        <v>465</v>
      </c>
      <c r="C41" s="99" t="s">
        <v>466</v>
      </c>
      <c r="D41" s="75" t="s">
        <v>467</v>
      </c>
      <c r="E41" s="88" t="s">
        <v>468</v>
      </c>
      <c r="F41" s="75" t="s">
        <v>410</v>
      </c>
      <c r="G41" s="75">
        <v>38190</v>
      </c>
      <c r="H41" s="75">
        <v>663.87</v>
      </c>
      <c r="I41" s="75" t="s">
        <v>412</v>
      </c>
      <c r="J41" s="75"/>
      <c r="K41" s="75" t="s">
        <v>147</v>
      </c>
      <c r="L41" s="75" t="s">
        <v>469</v>
      </c>
      <c r="M41" s="75" t="s">
        <v>399</v>
      </c>
      <c r="N41" s="75"/>
      <c r="O41" s="75" t="s">
        <v>415</v>
      </c>
      <c r="P41" s="75" t="s">
        <v>470</v>
      </c>
      <c r="Q41" s="75" t="s">
        <v>471</v>
      </c>
      <c r="R41" s="79" t="s">
        <v>472</v>
      </c>
      <c r="S41" s="79" t="s">
        <v>473</v>
      </c>
      <c r="T41" s="75">
        <v>60</v>
      </c>
      <c r="U41" s="75" t="s">
        <v>474</v>
      </c>
      <c r="V41" s="75">
        <v>4</v>
      </c>
      <c r="W41" s="94"/>
      <c r="X41" s="95"/>
    </row>
    <row r="42" s="70" customFormat="1" ht="40" customHeight="1" spans="1:24">
      <c r="A42" s="4">
        <v>41</v>
      </c>
      <c r="B42" s="75" t="s">
        <v>475</v>
      </c>
      <c r="C42" s="99" t="s">
        <v>476</v>
      </c>
      <c r="D42" s="75" t="s">
        <v>477</v>
      </c>
      <c r="E42" s="88" t="s">
        <v>468</v>
      </c>
      <c r="F42" s="75" t="s">
        <v>478</v>
      </c>
      <c r="G42" s="75" t="s">
        <v>479</v>
      </c>
      <c r="H42" s="75">
        <v>2775.88</v>
      </c>
      <c r="I42" s="75" t="s">
        <v>146</v>
      </c>
      <c r="J42" s="75" t="s">
        <v>480</v>
      </c>
      <c r="K42" s="75" t="s">
        <v>480</v>
      </c>
      <c r="L42" s="75" t="s">
        <v>481</v>
      </c>
      <c r="M42" s="75" t="s">
        <v>482</v>
      </c>
      <c r="N42" s="75" t="s">
        <v>483</v>
      </c>
      <c r="O42" s="75" t="s">
        <v>484</v>
      </c>
      <c r="P42" s="75" t="s">
        <v>485</v>
      </c>
      <c r="Q42" s="75" t="s">
        <v>486</v>
      </c>
      <c r="R42" s="79" t="s">
        <v>454</v>
      </c>
      <c r="S42" s="79" t="s">
        <v>455</v>
      </c>
      <c r="T42" s="75">
        <v>365</v>
      </c>
      <c r="U42" s="75" t="s">
        <v>208</v>
      </c>
      <c r="V42" s="75">
        <v>3</v>
      </c>
      <c r="W42" s="80"/>
      <c r="X42" s="75"/>
    </row>
    <row r="43" s="70" customFormat="1" ht="40" customHeight="1" spans="1:24">
      <c r="A43" s="4">
        <v>42</v>
      </c>
      <c r="B43" s="75" t="s">
        <v>487</v>
      </c>
      <c r="C43" s="99" t="s">
        <v>488</v>
      </c>
      <c r="D43" s="75" t="s">
        <v>489</v>
      </c>
      <c r="E43" s="88" t="s">
        <v>294</v>
      </c>
      <c r="F43" s="75" t="s">
        <v>490</v>
      </c>
      <c r="G43" s="75" t="s">
        <v>491</v>
      </c>
      <c r="H43" s="75">
        <v>2352.86</v>
      </c>
      <c r="I43" s="75" t="s">
        <v>146</v>
      </c>
      <c r="J43" s="75" t="s">
        <v>199</v>
      </c>
      <c r="K43" s="75" t="s">
        <v>199</v>
      </c>
      <c r="L43" s="75" t="s">
        <v>492</v>
      </c>
      <c r="M43" s="75" t="s">
        <v>493</v>
      </c>
      <c r="N43" s="75" t="s">
        <v>494</v>
      </c>
      <c r="O43" s="75" t="s">
        <v>495</v>
      </c>
      <c r="P43" s="75" t="s">
        <v>496</v>
      </c>
      <c r="Q43" s="75" t="s">
        <v>497</v>
      </c>
      <c r="R43" s="79" t="s">
        <v>454</v>
      </c>
      <c r="S43" s="79" t="s">
        <v>498</v>
      </c>
      <c r="T43" s="75">
        <v>365</v>
      </c>
      <c r="U43" s="75" t="s">
        <v>208</v>
      </c>
      <c r="V43" s="75">
        <v>3</v>
      </c>
      <c r="W43" s="80"/>
      <c r="X43" s="75"/>
    </row>
    <row r="44" s="70" customFormat="1" ht="40" customHeight="1" spans="1:24">
      <c r="A44" s="4">
        <v>43</v>
      </c>
      <c r="B44" s="75" t="s">
        <v>499</v>
      </c>
      <c r="C44" s="99" t="s">
        <v>500</v>
      </c>
      <c r="D44" s="75" t="s">
        <v>501</v>
      </c>
      <c r="E44" s="88" t="s">
        <v>418</v>
      </c>
      <c r="F44" s="75" t="s">
        <v>502</v>
      </c>
      <c r="G44" s="75">
        <v>55506.5</v>
      </c>
      <c r="H44" s="75">
        <v>12211.32</v>
      </c>
      <c r="I44" s="75" t="s">
        <v>503</v>
      </c>
      <c r="J44" s="75" t="s">
        <v>504</v>
      </c>
      <c r="K44" s="75" t="s">
        <v>504</v>
      </c>
      <c r="L44" s="75" t="s">
        <v>505</v>
      </c>
      <c r="M44" s="75" t="s">
        <v>175</v>
      </c>
      <c r="N44" s="75" t="s">
        <v>506</v>
      </c>
      <c r="O44" s="75" t="s">
        <v>507</v>
      </c>
      <c r="P44" s="75" t="s">
        <v>508</v>
      </c>
      <c r="Q44" s="75" t="s">
        <v>509</v>
      </c>
      <c r="R44" s="79" t="s">
        <v>389</v>
      </c>
      <c r="S44" s="79" t="s">
        <v>510</v>
      </c>
      <c r="T44" s="75">
        <v>835</v>
      </c>
      <c r="U44" s="75" t="s">
        <v>511</v>
      </c>
      <c r="V44" s="75">
        <v>1</v>
      </c>
      <c r="W44" s="80"/>
      <c r="X44" s="75"/>
    </row>
    <row r="45" s="70" customFormat="1" ht="40" customHeight="1" spans="1:24">
      <c r="A45" s="4">
        <v>44</v>
      </c>
      <c r="B45" s="75" t="s">
        <v>512</v>
      </c>
      <c r="C45" s="97" t="s">
        <v>513</v>
      </c>
      <c r="D45" s="75" t="s">
        <v>514</v>
      </c>
      <c r="E45" s="75" t="s">
        <v>515</v>
      </c>
      <c r="F45" s="75" t="s">
        <v>410</v>
      </c>
      <c r="G45" s="75">
        <v>1619.64</v>
      </c>
      <c r="H45" s="75">
        <v>1254.87</v>
      </c>
      <c r="I45" s="75" t="s">
        <v>412</v>
      </c>
      <c r="J45" s="75" t="s">
        <v>147</v>
      </c>
      <c r="K45" s="75" t="s">
        <v>147</v>
      </c>
      <c r="L45" s="75" t="s">
        <v>516</v>
      </c>
      <c r="M45" s="75" t="s">
        <v>399</v>
      </c>
      <c r="N45" s="75" t="s">
        <v>151</v>
      </c>
      <c r="O45" s="75" t="s">
        <v>415</v>
      </c>
      <c r="P45" s="75" t="s">
        <v>517</v>
      </c>
      <c r="Q45" s="75" t="s">
        <v>471</v>
      </c>
      <c r="R45" s="75" t="s">
        <v>518</v>
      </c>
      <c r="S45" s="75" t="s">
        <v>405</v>
      </c>
      <c r="T45" s="75">
        <v>198</v>
      </c>
      <c r="U45" s="75" t="s">
        <v>474</v>
      </c>
      <c r="V45" s="75">
        <v>4</v>
      </c>
      <c r="W45" s="80"/>
      <c r="X45" s="75"/>
    </row>
    <row r="46" s="70" customFormat="1" ht="40" customHeight="1" spans="1:24">
      <c r="A46" s="4">
        <v>45</v>
      </c>
      <c r="B46" s="75"/>
      <c r="C46" s="75"/>
      <c r="D46" s="75"/>
      <c r="E46" s="75"/>
      <c r="F46" s="75"/>
      <c r="G46" s="75"/>
      <c r="H46" s="75"/>
      <c r="I46" s="75"/>
      <c r="J46" s="75"/>
      <c r="K46" s="75"/>
      <c r="L46" s="75"/>
      <c r="M46" s="75"/>
      <c r="N46" s="75"/>
      <c r="O46" s="75"/>
      <c r="P46" s="75"/>
      <c r="Q46" s="75"/>
      <c r="R46" s="75"/>
      <c r="S46" s="75"/>
      <c r="T46" s="75"/>
      <c r="U46" s="75"/>
      <c r="V46" s="75"/>
      <c r="W46" s="80"/>
      <c r="X46" s="75"/>
    </row>
    <row r="47" s="70" customFormat="1" ht="40" customHeight="1" spans="1:24">
      <c r="A47" s="4">
        <v>46</v>
      </c>
      <c r="B47" s="75"/>
      <c r="C47" s="75"/>
      <c r="D47" s="75"/>
      <c r="E47" s="75"/>
      <c r="F47" s="75"/>
      <c r="G47" s="75"/>
      <c r="H47" s="75"/>
      <c r="I47" s="75"/>
      <c r="J47" s="75"/>
      <c r="K47" s="75"/>
      <c r="L47" s="75"/>
      <c r="M47" s="75"/>
      <c r="N47" s="75"/>
      <c r="O47" s="75"/>
      <c r="P47" s="75"/>
      <c r="Q47" s="75"/>
      <c r="R47" s="75"/>
      <c r="S47" s="75"/>
      <c r="T47" s="75"/>
      <c r="U47" s="75"/>
      <c r="V47" s="75"/>
      <c r="W47" s="80"/>
      <c r="X47" s="75"/>
    </row>
    <row r="48" s="70" customFormat="1" ht="40" customHeight="1" spans="1:24">
      <c r="A48" s="4">
        <v>47</v>
      </c>
      <c r="B48" s="75"/>
      <c r="C48" s="75"/>
      <c r="D48" s="75"/>
      <c r="E48" s="75"/>
      <c r="F48" s="75"/>
      <c r="G48" s="75"/>
      <c r="H48" s="75"/>
      <c r="I48" s="75"/>
      <c r="J48" s="75"/>
      <c r="K48" s="75"/>
      <c r="L48" s="75"/>
      <c r="M48" s="75"/>
      <c r="N48" s="75"/>
      <c r="O48" s="75"/>
      <c r="P48" s="75"/>
      <c r="Q48" s="75"/>
      <c r="R48" s="75"/>
      <c r="S48" s="75"/>
      <c r="T48" s="75"/>
      <c r="U48" s="75"/>
      <c r="V48" s="75"/>
      <c r="W48" s="80"/>
      <c r="X48" s="75"/>
    </row>
    <row r="49" s="70" customFormat="1" ht="40" customHeight="1" spans="1:24">
      <c r="A49" s="4">
        <v>48</v>
      </c>
      <c r="B49" s="85"/>
      <c r="C49" s="75"/>
      <c r="D49" s="75"/>
      <c r="E49" s="75"/>
      <c r="F49" s="75"/>
      <c r="G49" s="75"/>
      <c r="H49" s="75"/>
      <c r="I49" s="75"/>
      <c r="J49" s="75"/>
      <c r="K49" s="75"/>
      <c r="L49" s="75"/>
      <c r="M49" s="75"/>
      <c r="N49" s="75"/>
      <c r="O49" s="75"/>
      <c r="P49" s="75"/>
      <c r="Q49" s="75"/>
      <c r="R49" s="75"/>
      <c r="S49" s="75"/>
      <c r="T49" s="75"/>
      <c r="U49" s="75"/>
      <c r="V49" s="75"/>
      <c r="W49" s="80"/>
      <c r="X49" s="75"/>
    </row>
    <row r="50" s="70" customFormat="1" ht="40" customHeight="1" spans="1:24">
      <c r="A50" s="4">
        <v>49</v>
      </c>
      <c r="B50" s="75"/>
      <c r="C50" s="75"/>
      <c r="D50" s="75"/>
      <c r="E50" s="75"/>
      <c r="F50" s="75"/>
      <c r="G50" s="75"/>
      <c r="H50" s="75"/>
      <c r="I50" s="75"/>
      <c r="J50" s="75"/>
      <c r="K50" s="75"/>
      <c r="L50" s="75"/>
      <c r="M50" s="75"/>
      <c r="N50" s="75"/>
      <c r="O50" s="75"/>
      <c r="P50" s="75"/>
      <c r="Q50" s="75"/>
      <c r="R50" s="75"/>
      <c r="S50" s="75"/>
      <c r="T50" s="75"/>
      <c r="U50" s="75"/>
      <c r="V50" s="75"/>
      <c r="W50" s="80"/>
      <c r="X50" s="75"/>
    </row>
    <row r="51" s="70" customFormat="1" ht="40" customHeight="1" spans="1:24">
      <c r="A51" s="4">
        <v>50</v>
      </c>
      <c r="B51" s="75"/>
      <c r="C51" s="75"/>
      <c r="D51" s="75"/>
      <c r="E51" s="75"/>
      <c r="F51" s="75"/>
      <c r="G51" s="75"/>
      <c r="H51" s="75"/>
      <c r="I51" s="75"/>
      <c r="J51" s="75"/>
      <c r="K51" s="75"/>
      <c r="L51" s="75"/>
      <c r="M51" s="75"/>
      <c r="N51" s="75"/>
      <c r="O51" s="75"/>
      <c r="P51" s="75"/>
      <c r="Q51" s="75"/>
      <c r="R51" s="75"/>
      <c r="S51" s="75"/>
      <c r="T51" s="75"/>
      <c r="U51" s="75"/>
      <c r="V51" s="75"/>
      <c r="W51" s="80"/>
      <c r="X51" s="75"/>
    </row>
    <row r="52" s="70" customFormat="1" ht="40" customHeight="1" spans="1:24">
      <c r="A52" s="4">
        <v>51</v>
      </c>
      <c r="B52" s="75"/>
      <c r="C52" s="75"/>
      <c r="D52" s="75"/>
      <c r="E52" s="75"/>
      <c r="F52" s="75"/>
      <c r="G52" s="75"/>
      <c r="H52" s="75"/>
      <c r="I52" s="75"/>
      <c r="J52" s="75"/>
      <c r="K52" s="75"/>
      <c r="L52" s="75"/>
      <c r="M52" s="75"/>
      <c r="N52" s="75"/>
      <c r="O52" s="75"/>
      <c r="P52" s="75"/>
      <c r="Q52" s="75"/>
      <c r="R52" s="75"/>
      <c r="S52" s="75"/>
      <c r="T52" s="75"/>
      <c r="U52" s="75"/>
      <c r="V52" s="75"/>
      <c r="W52" s="80"/>
      <c r="X52" s="75"/>
    </row>
    <row r="53" s="70" customFormat="1" ht="40" customHeight="1" spans="1:24">
      <c r="A53" s="4">
        <v>52</v>
      </c>
      <c r="B53" s="75"/>
      <c r="C53" s="75"/>
      <c r="D53" s="75"/>
      <c r="E53" s="75"/>
      <c r="F53" s="75"/>
      <c r="G53" s="75"/>
      <c r="H53" s="75"/>
      <c r="I53" s="75"/>
      <c r="J53" s="75"/>
      <c r="K53" s="75"/>
      <c r="L53" s="75"/>
      <c r="M53" s="75"/>
      <c r="N53" s="75"/>
      <c r="O53" s="75"/>
      <c r="P53" s="75"/>
      <c r="Q53" s="75"/>
      <c r="R53" s="75"/>
      <c r="S53" s="75"/>
      <c r="T53" s="75"/>
      <c r="U53" s="75"/>
      <c r="V53" s="75"/>
      <c r="W53" s="80"/>
      <c r="X53" s="75"/>
    </row>
    <row r="54" s="70" customFormat="1" ht="40" customHeight="1" spans="1:24">
      <c r="A54" s="4">
        <v>53</v>
      </c>
      <c r="B54" s="85"/>
      <c r="C54" s="75"/>
      <c r="D54" s="75"/>
      <c r="E54" s="75"/>
      <c r="F54" s="75"/>
      <c r="G54" s="75"/>
      <c r="H54" s="75"/>
      <c r="I54" s="75"/>
      <c r="J54" s="75"/>
      <c r="K54" s="75"/>
      <c r="L54" s="75"/>
      <c r="M54" s="75"/>
      <c r="N54" s="75"/>
      <c r="O54" s="75"/>
      <c r="P54" s="75"/>
      <c r="Q54" s="75"/>
      <c r="R54" s="75"/>
      <c r="S54" s="75"/>
      <c r="T54" s="75"/>
      <c r="U54" s="75"/>
      <c r="V54" s="75"/>
      <c r="W54" s="80"/>
      <c r="X54" s="75"/>
    </row>
    <row r="55" s="70" customFormat="1" ht="40" customHeight="1" spans="1:24">
      <c r="A55" s="4">
        <v>54</v>
      </c>
      <c r="B55" s="75"/>
      <c r="C55" s="75"/>
      <c r="D55" s="75"/>
      <c r="E55" s="75"/>
      <c r="F55" s="75"/>
      <c r="G55" s="75"/>
      <c r="H55" s="75"/>
      <c r="I55" s="75"/>
      <c r="J55" s="75"/>
      <c r="K55" s="75"/>
      <c r="L55" s="75"/>
      <c r="M55" s="75"/>
      <c r="N55" s="75"/>
      <c r="O55" s="75"/>
      <c r="P55" s="75"/>
      <c r="Q55" s="75"/>
      <c r="R55" s="75"/>
      <c r="S55" s="75"/>
      <c r="T55" s="75"/>
      <c r="U55" s="75"/>
      <c r="V55" s="75"/>
      <c r="W55" s="80"/>
      <c r="X55" s="75"/>
    </row>
    <row r="56" s="70" customFormat="1" ht="40" customHeight="1" spans="1:24">
      <c r="A56" s="4">
        <v>55</v>
      </c>
      <c r="B56" s="75"/>
      <c r="C56" s="75"/>
      <c r="D56" s="75"/>
      <c r="E56" s="75"/>
      <c r="F56" s="75"/>
      <c r="G56" s="75"/>
      <c r="H56" s="75"/>
      <c r="I56" s="75"/>
      <c r="J56" s="75"/>
      <c r="K56" s="75"/>
      <c r="L56" s="75"/>
      <c r="M56" s="75"/>
      <c r="N56" s="75"/>
      <c r="O56" s="75"/>
      <c r="P56" s="75"/>
      <c r="Q56" s="75"/>
      <c r="R56" s="75"/>
      <c r="S56" s="75"/>
      <c r="T56" s="75"/>
      <c r="U56" s="75"/>
      <c r="V56" s="75"/>
      <c r="W56" s="80"/>
      <c r="X56" s="75"/>
    </row>
    <row r="57" s="70" customFormat="1" ht="40" customHeight="1" spans="1:24">
      <c r="A57" s="4">
        <v>56</v>
      </c>
      <c r="B57" s="75"/>
      <c r="C57" s="75"/>
      <c r="D57" s="75"/>
      <c r="E57" s="75"/>
      <c r="F57" s="75"/>
      <c r="G57" s="75"/>
      <c r="H57" s="75"/>
      <c r="I57" s="75"/>
      <c r="J57" s="75"/>
      <c r="K57" s="75"/>
      <c r="L57" s="75"/>
      <c r="M57" s="75"/>
      <c r="N57" s="75"/>
      <c r="O57" s="75"/>
      <c r="P57" s="75"/>
      <c r="Q57" s="75"/>
      <c r="R57" s="75"/>
      <c r="S57" s="75"/>
      <c r="T57" s="75"/>
      <c r="U57" s="75"/>
      <c r="V57" s="75"/>
      <c r="W57" s="80"/>
      <c r="X57" s="75"/>
    </row>
    <row r="58" s="70" customFormat="1" ht="40" customHeight="1" spans="1:24">
      <c r="A58" s="4">
        <v>57</v>
      </c>
      <c r="B58" s="75"/>
      <c r="C58" s="75"/>
      <c r="D58" s="75"/>
      <c r="E58" s="75"/>
      <c r="F58" s="75"/>
      <c r="G58" s="75"/>
      <c r="H58" s="75"/>
      <c r="I58" s="75"/>
      <c r="J58" s="75"/>
      <c r="K58" s="75"/>
      <c r="L58" s="75"/>
      <c r="M58" s="75"/>
      <c r="N58" s="75"/>
      <c r="O58" s="75"/>
      <c r="P58" s="75"/>
      <c r="Q58" s="75"/>
      <c r="R58" s="75"/>
      <c r="S58" s="75"/>
      <c r="T58" s="75"/>
      <c r="U58" s="75"/>
      <c r="V58" s="75"/>
      <c r="W58" s="80"/>
      <c r="X58" s="75"/>
    </row>
    <row r="59" s="70" customFormat="1" ht="40" customHeight="1" spans="1:24">
      <c r="A59" s="4">
        <v>58</v>
      </c>
      <c r="B59" s="85"/>
      <c r="C59" s="75"/>
      <c r="D59" s="75"/>
      <c r="E59" s="75"/>
      <c r="F59" s="75"/>
      <c r="G59" s="75"/>
      <c r="H59" s="75"/>
      <c r="I59" s="75"/>
      <c r="J59" s="75"/>
      <c r="K59" s="75"/>
      <c r="L59" s="75"/>
      <c r="M59" s="75"/>
      <c r="N59" s="75"/>
      <c r="O59" s="75"/>
      <c r="P59" s="75"/>
      <c r="Q59" s="75"/>
      <c r="R59" s="75"/>
      <c r="S59" s="75"/>
      <c r="T59" s="75"/>
      <c r="U59" s="75"/>
      <c r="V59" s="75"/>
      <c r="W59" s="80"/>
      <c r="X59" s="75"/>
    </row>
    <row r="60" s="70" customFormat="1" ht="40" customHeight="1" spans="23:23">
      <c r="W60" s="82"/>
    </row>
    <row r="61" ht="40" customHeight="1"/>
    <row r="62" ht="40" customHeight="1"/>
    <row r="63" ht="40" customHeight="1"/>
    <row r="64" ht="40" customHeight="1"/>
    <row r="65" ht="40" customHeight="1"/>
    <row r="66" ht="40" customHeight="1"/>
    <row r="67" ht="40" customHeight="1"/>
    <row r="68" ht="40" customHeight="1"/>
    <row r="69" ht="40" customHeight="1"/>
    <row r="70" ht="40" customHeight="1"/>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9"/>
  <sheetViews>
    <sheetView workbookViewId="0">
      <selection activeCell="O6" sqref="O6"/>
    </sheetView>
  </sheetViews>
  <sheetFormatPr defaultColWidth="9" defaultRowHeight="13.5"/>
  <cols>
    <col min="1" max="1" width="4.875" customWidth="1"/>
    <col min="2" max="2" width="20.125" customWidth="1"/>
    <col min="3" max="3" width="20.25" customWidth="1"/>
    <col min="4" max="4" width="19" customWidth="1"/>
    <col min="5" max="5" width="13.125" customWidth="1"/>
    <col min="6" max="6" width="20.5" customWidth="1"/>
    <col min="7" max="7" width="13.375" customWidth="1"/>
    <col min="8" max="8" width="15.125" customWidth="1"/>
    <col min="9" max="9" width="16.625" customWidth="1"/>
    <col min="10" max="10" width="19.125" customWidth="1"/>
    <col min="11" max="11" width="17.25" customWidth="1"/>
    <col min="12" max="12" width="16.75" customWidth="1"/>
    <col min="13" max="13" width="18.875" customWidth="1"/>
    <col min="14" max="14" width="12" customWidth="1"/>
    <col min="15" max="15" width="11.875" customWidth="1"/>
    <col min="16" max="16" width="12.625" customWidth="1"/>
    <col min="17" max="17" width="12.5" customWidth="1"/>
    <col min="18" max="18" width="13.375" customWidth="1"/>
    <col min="19" max="19" width="13.75" customWidth="1"/>
    <col min="21" max="21" width="12.25" customWidth="1"/>
    <col min="22" max="22" width="18" customWidth="1"/>
    <col min="23" max="23" width="9" style="54"/>
  </cols>
  <sheetData>
    <row r="1" s="70" customFormat="1" ht="100" customHeight="1" spans="1:24">
      <c r="A1" s="72" t="s">
        <v>0</v>
      </c>
      <c r="B1" s="72" t="s">
        <v>1</v>
      </c>
      <c r="C1" s="73" t="s">
        <v>2</v>
      </c>
      <c r="D1" s="73" t="s">
        <v>3</v>
      </c>
      <c r="E1" s="74" t="s">
        <v>4</v>
      </c>
      <c r="F1" s="73" t="s">
        <v>5</v>
      </c>
      <c r="G1" s="72" t="s">
        <v>6</v>
      </c>
      <c r="H1" s="72" t="s">
        <v>7</v>
      </c>
      <c r="I1" s="72" t="s">
        <v>8</v>
      </c>
      <c r="J1" s="72" t="s">
        <v>9</v>
      </c>
      <c r="K1" s="72" t="s">
        <v>10</v>
      </c>
      <c r="L1" s="72" t="s">
        <v>11</v>
      </c>
      <c r="M1" s="72" t="s">
        <v>12</v>
      </c>
      <c r="N1" s="72" t="s">
        <v>13</v>
      </c>
      <c r="O1" s="72" t="s">
        <v>14</v>
      </c>
      <c r="P1" s="72" t="s">
        <v>15</v>
      </c>
      <c r="Q1" s="72" t="s">
        <v>16</v>
      </c>
      <c r="R1" s="72" t="s">
        <v>17</v>
      </c>
      <c r="S1" s="72" t="s">
        <v>18</v>
      </c>
      <c r="T1" s="72" t="s">
        <v>19</v>
      </c>
      <c r="U1" s="72" t="s">
        <v>20</v>
      </c>
      <c r="V1" s="73" t="s">
        <v>21</v>
      </c>
      <c r="W1" s="78" t="s">
        <v>22</v>
      </c>
      <c r="X1" s="73" t="s">
        <v>23</v>
      </c>
    </row>
    <row r="2" s="70" customFormat="1" ht="40" customHeight="1" spans="1:24">
      <c r="A2" s="4">
        <v>1</v>
      </c>
      <c r="B2" s="75" t="s">
        <v>519</v>
      </c>
      <c r="C2" s="97" t="s">
        <v>520</v>
      </c>
      <c r="D2" s="75"/>
      <c r="E2" s="75" t="s">
        <v>521</v>
      </c>
      <c r="F2" s="75" t="s">
        <v>522</v>
      </c>
      <c r="G2" s="75">
        <v>1314.26</v>
      </c>
      <c r="H2" s="75">
        <v>481.82</v>
      </c>
      <c r="I2" s="75" t="s">
        <v>523</v>
      </c>
      <c r="J2" s="75" t="s">
        <v>147</v>
      </c>
      <c r="K2" s="75" t="s">
        <v>147</v>
      </c>
      <c r="L2" s="75" t="s">
        <v>524</v>
      </c>
      <c r="M2" s="75" t="s">
        <v>202</v>
      </c>
      <c r="N2" s="75" t="s">
        <v>525</v>
      </c>
      <c r="O2" s="75" t="s">
        <v>526</v>
      </c>
      <c r="P2" s="75" t="s">
        <v>527</v>
      </c>
      <c r="Q2" s="75" t="s">
        <v>528</v>
      </c>
      <c r="R2" s="79">
        <v>45017</v>
      </c>
      <c r="S2" s="79">
        <v>45199</v>
      </c>
      <c r="T2" s="75">
        <v>181</v>
      </c>
      <c r="U2" s="75" t="s">
        <v>529</v>
      </c>
      <c r="V2" s="75">
        <v>4</v>
      </c>
      <c r="W2" s="80"/>
      <c r="X2" s="75"/>
    </row>
    <row r="3" s="70" customFormat="1" ht="40" customHeight="1" spans="1:24">
      <c r="A3" s="4">
        <v>2</v>
      </c>
      <c r="B3" s="75" t="s">
        <v>530</v>
      </c>
      <c r="C3" s="97" t="s">
        <v>531</v>
      </c>
      <c r="D3" s="75"/>
      <c r="E3" s="75" t="s">
        <v>521</v>
      </c>
      <c r="F3" s="75" t="s">
        <v>532</v>
      </c>
      <c r="G3" s="75">
        <v>22350</v>
      </c>
      <c r="H3" s="75">
        <v>4009.85</v>
      </c>
      <c r="I3" s="75" t="s">
        <v>533</v>
      </c>
      <c r="J3" s="75" t="s">
        <v>534</v>
      </c>
      <c r="K3" s="75" t="s">
        <v>535</v>
      </c>
      <c r="L3" s="75" t="s">
        <v>536</v>
      </c>
      <c r="M3" s="75" t="s">
        <v>537</v>
      </c>
      <c r="N3" s="75" t="s">
        <v>538</v>
      </c>
      <c r="O3" s="75" t="s">
        <v>539</v>
      </c>
      <c r="P3" s="75" t="s">
        <v>540</v>
      </c>
      <c r="Q3" s="75" t="s">
        <v>541</v>
      </c>
      <c r="R3" s="75" t="s">
        <v>542</v>
      </c>
      <c r="S3" s="75" t="s">
        <v>543</v>
      </c>
      <c r="T3" s="75">
        <v>280</v>
      </c>
      <c r="U3" s="75" t="s">
        <v>544</v>
      </c>
      <c r="V3" s="75">
        <v>4</v>
      </c>
      <c r="W3" s="80"/>
      <c r="X3" s="75"/>
    </row>
    <row r="4" s="70" customFormat="1" ht="50" customHeight="1" spans="1:24">
      <c r="A4" s="4">
        <v>3</v>
      </c>
      <c r="B4" s="75" t="s">
        <v>545</v>
      </c>
      <c r="C4" s="97" t="s">
        <v>546</v>
      </c>
      <c r="D4" s="75"/>
      <c r="E4" s="75" t="s">
        <v>547</v>
      </c>
      <c r="F4" s="75" t="s">
        <v>548</v>
      </c>
      <c r="G4" s="75">
        <v>43810.9</v>
      </c>
      <c r="H4" s="75" t="s">
        <v>549</v>
      </c>
      <c r="I4" s="75" t="s">
        <v>173</v>
      </c>
      <c r="J4" s="75"/>
      <c r="K4" s="75" t="s">
        <v>147</v>
      </c>
      <c r="L4" s="75" t="s">
        <v>60</v>
      </c>
      <c r="M4" s="75" t="s">
        <v>550</v>
      </c>
      <c r="N4" s="75"/>
      <c r="O4" s="75" t="s">
        <v>551</v>
      </c>
      <c r="P4" s="75" t="s">
        <v>552</v>
      </c>
      <c r="Q4" s="75" t="s">
        <v>553</v>
      </c>
      <c r="R4" s="79">
        <v>45061</v>
      </c>
      <c r="S4" s="75" t="s">
        <v>554</v>
      </c>
      <c r="T4" s="75">
        <v>90</v>
      </c>
      <c r="U4" s="75" t="s">
        <v>555</v>
      </c>
      <c r="V4" s="75">
        <v>2</v>
      </c>
      <c r="W4" s="80"/>
      <c r="X4" s="75"/>
    </row>
    <row r="5" s="70" customFormat="1" ht="50" customHeight="1" spans="1:24">
      <c r="A5" s="4">
        <v>4</v>
      </c>
      <c r="B5" s="75" t="s">
        <v>556</v>
      </c>
      <c r="C5" s="97" t="s">
        <v>557</v>
      </c>
      <c r="D5" s="75"/>
      <c r="E5" s="75" t="s">
        <v>547</v>
      </c>
      <c r="F5" s="75" t="s">
        <v>548</v>
      </c>
      <c r="G5" s="75">
        <v>54274.9</v>
      </c>
      <c r="H5" s="75">
        <v>740.83</v>
      </c>
      <c r="I5" s="75" t="s">
        <v>173</v>
      </c>
      <c r="J5" s="75"/>
      <c r="K5" s="75" t="s">
        <v>147</v>
      </c>
      <c r="L5" s="75" t="s">
        <v>558</v>
      </c>
      <c r="M5" s="75" t="s">
        <v>550</v>
      </c>
      <c r="N5" s="75"/>
      <c r="O5" s="75" t="s">
        <v>559</v>
      </c>
      <c r="P5" s="75" t="s">
        <v>560</v>
      </c>
      <c r="Q5" s="75" t="s">
        <v>553</v>
      </c>
      <c r="R5" s="79">
        <v>45061</v>
      </c>
      <c r="S5" s="75" t="s">
        <v>561</v>
      </c>
      <c r="T5" s="75">
        <v>90</v>
      </c>
      <c r="U5" s="75" t="s">
        <v>555</v>
      </c>
      <c r="V5" s="75">
        <v>2</v>
      </c>
      <c r="W5" s="80"/>
      <c r="X5" s="75"/>
    </row>
    <row r="6" s="70" customFormat="1" ht="40" customHeight="1" spans="1:24">
      <c r="A6" s="4">
        <v>5</v>
      </c>
      <c r="B6" s="75" t="s">
        <v>562</v>
      </c>
      <c r="C6" s="97" t="s">
        <v>563</v>
      </c>
      <c r="D6" s="75"/>
      <c r="E6" s="75" t="s">
        <v>547</v>
      </c>
      <c r="F6" s="75" t="s">
        <v>548</v>
      </c>
      <c r="G6" s="75">
        <v>35294.82</v>
      </c>
      <c r="H6" s="75">
        <v>588.81</v>
      </c>
      <c r="I6" s="75" t="s">
        <v>173</v>
      </c>
      <c r="J6" s="75"/>
      <c r="K6" s="75" t="s">
        <v>147</v>
      </c>
      <c r="L6" s="75" t="s">
        <v>31</v>
      </c>
      <c r="M6" s="75" t="s">
        <v>550</v>
      </c>
      <c r="N6" s="75"/>
      <c r="O6" s="75" t="s">
        <v>559</v>
      </c>
      <c r="P6" s="75" t="s">
        <v>564</v>
      </c>
      <c r="Q6" s="75" t="s">
        <v>553</v>
      </c>
      <c r="R6" s="79">
        <v>45061</v>
      </c>
      <c r="S6" s="79">
        <v>45151</v>
      </c>
      <c r="T6" s="75">
        <v>90</v>
      </c>
      <c r="U6" s="75" t="s">
        <v>555</v>
      </c>
      <c r="V6" s="75">
        <v>2</v>
      </c>
      <c r="W6" s="80"/>
      <c r="X6" s="75"/>
    </row>
    <row r="7" s="70" customFormat="1" ht="40" customHeight="1" spans="1:24">
      <c r="A7" s="4">
        <v>6</v>
      </c>
      <c r="B7" s="75" t="s">
        <v>565</v>
      </c>
      <c r="C7" s="97" t="s">
        <v>566</v>
      </c>
      <c r="D7" s="75"/>
      <c r="E7" s="75" t="s">
        <v>567</v>
      </c>
      <c r="F7" s="75" t="s">
        <v>568</v>
      </c>
      <c r="G7" s="75">
        <v>92.72</v>
      </c>
      <c r="H7" s="75">
        <v>224.3</v>
      </c>
      <c r="I7" s="75" t="s">
        <v>146</v>
      </c>
      <c r="J7" s="75" t="s">
        <v>147</v>
      </c>
      <c r="K7" s="75" t="s">
        <v>148</v>
      </c>
      <c r="L7" s="75" t="s">
        <v>60</v>
      </c>
      <c r="M7" s="75" t="s">
        <v>202</v>
      </c>
      <c r="N7" s="75" t="s">
        <v>569</v>
      </c>
      <c r="O7" s="75" t="s">
        <v>570</v>
      </c>
      <c r="P7" s="75" t="s">
        <v>571</v>
      </c>
      <c r="Q7" s="75" t="s">
        <v>572</v>
      </c>
      <c r="R7" s="79">
        <v>45047</v>
      </c>
      <c r="S7" s="79">
        <v>45412</v>
      </c>
      <c r="T7" s="75">
        <v>365</v>
      </c>
      <c r="U7" s="75" t="s">
        <v>573</v>
      </c>
      <c r="V7" s="75">
        <v>3</v>
      </c>
      <c r="W7" s="80"/>
      <c r="X7" s="75"/>
    </row>
    <row r="8" s="70" customFormat="1" ht="40" customHeight="1" spans="1:24">
      <c r="A8" s="4">
        <v>7</v>
      </c>
      <c r="B8" s="75" t="s">
        <v>574</v>
      </c>
      <c r="C8" s="97" t="s">
        <v>575</v>
      </c>
      <c r="D8" s="75"/>
      <c r="E8" s="75" t="s">
        <v>576</v>
      </c>
      <c r="F8" s="75" t="s">
        <v>577</v>
      </c>
      <c r="G8" s="75">
        <v>7760.44</v>
      </c>
      <c r="H8" s="75">
        <v>4207.56</v>
      </c>
      <c r="I8" s="75" t="s">
        <v>578</v>
      </c>
      <c r="J8" s="75" t="s">
        <v>88</v>
      </c>
      <c r="K8" s="75" t="s">
        <v>147</v>
      </c>
      <c r="L8" s="75" t="s">
        <v>201</v>
      </c>
      <c r="M8" s="75" t="s">
        <v>46</v>
      </c>
      <c r="N8" s="75" t="s">
        <v>92</v>
      </c>
      <c r="O8" s="75" t="s">
        <v>579</v>
      </c>
      <c r="P8" s="75" t="s">
        <v>580</v>
      </c>
      <c r="Q8" s="75" t="s">
        <v>50</v>
      </c>
      <c r="R8" s="79">
        <v>44895</v>
      </c>
      <c r="S8" s="79">
        <v>45626</v>
      </c>
      <c r="T8" s="75">
        <v>730</v>
      </c>
      <c r="U8" s="75" t="s">
        <v>581</v>
      </c>
      <c r="V8" s="75">
        <v>1</v>
      </c>
      <c r="W8" s="80"/>
      <c r="X8" s="75"/>
    </row>
    <row r="9" s="70" customFormat="1" ht="40" customHeight="1" spans="1:24">
      <c r="A9" s="4">
        <v>8</v>
      </c>
      <c r="B9" s="76" t="s">
        <v>582</v>
      </c>
      <c r="C9" s="97" t="s">
        <v>583</v>
      </c>
      <c r="D9" s="75"/>
      <c r="E9" s="75" t="s">
        <v>584</v>
      </c>
      <c r="F9" s="75" t="s">
        <v>286</v>
      </c>
      <c r="G9" s="75">
        <v>2560.28</v>
      </c>
      <c r="H9" s="75">
        <v>8000</v>
      </c>
      <c r="I9" s="75" t="s">
        <v>287</v>
      </c>
      <c r="J9" s="75" t="s">
        <v>288</v>
      </c>
      <c r="K9" s="75" t="s">
        <v>289</v>
      </c>
      <c r="L9" s="75" t="s">
        <v>290</v>
      </c>
      <c r="M9" s="75" t="s">
        <v>230</v>
      </c>
      <c r="N9" s="75" t="s">
        <v>585</v>
      </c>
      <c r="O9" s="75" t="s">
        <v>292</v>
      </c>
      <c r="P9" s="75" t="s">
        <v>586</v>
      </c>
      <c r="Q9" s="75" t="s">
        <v>233</v>
      </c>
      <c r="R9" s="79">
        <v>44704</v>
      </c>
      <c r="S9" s="79">
        <v>46165</v>
      </c>
      <c r="T9" s="75">
        <v>1460</v>
      </c>
      <c r="U9" s="75" t="s">
        <v>295</v>
      </c>
      <c r="V9" s="75">
        <v>5</v>
      </c>
      <c r="W9" s="80"/>
      <c r="X9" s="75"/>
    </row>
    <row r="10" s="70" customFormat="1" ht="40" customHeight="1" spans="1:24">
      <c r="A10" s="4">
        <v>9</v>
      </c>
      <c r="B10" s="75" t="s">
        <v>587</v>
      </c>
      <c r="C10" s="97" t="s">
        <v>588</v>
      </c>
      <c r="D10" s="75"/>
      <c r="E10" s="75" t="s">
        <v>584</v>
      </c>
      <c r="F10" s="75" t="s">
        <v>589</v>
      </c>
      <c r="G10" s="75">
        <v>44935.18</v>
      </c>
      <c r="H10" s="75">
        <v>580.37</v>
      </c>
      <c r="I10" s="75" t="s">
        <v>173</v>
      </c>
      <c r="J10" s="75"/>
      <c r="K10" s="75" t="s">
        <v>590</v>
      </c>
      <c r="L10" s="75" t="s">
        <v>261</v>
      </c>
      <c r="M10" s="75" t="s">
        <v>175</v>
      </c>
      <c r="N10" s="75"/>
      <c r="O10" s="75" t="s">
        <v>276</v>
      </c>
      <c r="P10" s="75" t="s">
        <v>591</v>
      </c>
      <c r="Q10" s="75" t="s">
        <v>592</v>
      </c>
      <c r="R10" s="79">
        <v>45050</v>
      </c>
      <c r="S10" s="79">
        <v>45150</v>
      </c>
      <c r="T10" s="75">
        <v>100</v>
      </c>
      <c r="U10" s="75" t="s">
        <v>593</v>
      </c>
      <c r="V10" s="75">
        <v>2</v>
      </c>
      <c r="W10" s="80"/>
      <c r="X10" s="75"/>
    </row>
    <row r="11" s="70" customFormat="1" ht="71" customHeight="1" spans="1:24">
      <c r="A11" s="4">
        <v>10</v>
      </c>
      <c r="B11" s="75" t="s">
        <v>594</v>
      </c>
      <c r="C11" s="97" t="s">
        <v>595</v>
      </c>
      <c r="D11" s="75"/>
      <c r="E11" s="75" t="s">
        <v>596</v>
      </c>
      <c r="F11" s="75" t="s">
        <v>597</v>
      </c>
      <c r="G11" s="75">
        <v>25492.55</v>
      </c>
      <c r="H11" s="75">
        <v>5353.43</v>
      </c>
      <c r="I11" s="75" t="s">
        <v>271</v>
      </c>
      <c r="J11" s="75" t="s">
        <v>598</v>
      </c>
      <c r="K11" s="75" t="s">
        <v>147</v>
      </c>
      <c r="L11" s="75" t="s">
        <v>273</v>
      </c>
      <c r="M11" s="75" t="s">
        <v>274</v>
      </c>
      <c r="N11" s="75" t="s">
        <v>92</v>
      </c>
      <c r="O11" s="75" t="s">
        <v>579</v>
      </c>
      <c r="P11" s="75" t="s">
        <v>599</v>
      </c>
      <c r="Q11" s="75" t="s">
        <v>600</v>
      </c>
      <c r="R11" s="79">
        <v>45061</v>
      </c>
      <c r="S11" s="79">
        <v>45595</v>
      </c>
      <c r="T11" s="75">
        <v>549</v>
      </c>
      <c r="U11" s="75" t="s">
        <v>281</v>
      </c>
      <c r="V11" s="75">
        <v>1</v>
      </c>
      <c r="W11" s="80"/>
      <c r="X11" s="75"/>
    </row>
    <row r="12" s="70" customFormat="1" ht="40" customHeight="1" spans="1:24">
      <c r="A12" s="4">
        <v>11</v>
      </c>
      <c r="B12" s="75" t="s">
        <v>601</v>
      </c>
      <c r="C12" s="97" t="s">
        <v>602</v>
      </c>
      <c r="D12" s="75"/>
      <c r="E12" s="75" t="s">
        <v>603</v>
      </c>
      <c r="F12" s="75" t="s">
        <v>604</v>
      </c>
      <c r="G12" s="75">
        <v>16878.49</v>
      </c>
      <c r="H12" s="75">
        <v>3490.78</v>
      </c>
      <c r="I12" s="75" t="s">
        <v>605</v>
      </c>
      <c r="J12" s="75"/>
      <c r="K12" s="75" t="s">
        <v>606</v>
      </c>
      <c r="L12" s="75" t="s">
        <v>607</v>
      </c>
      <c r="M12" s="75" t="s">
        <v>608</v>
      </c>
      <c r="N12" s="75"/>
      <c r="O12" s="75" t="s">
        <v>609</v>
      </c>
      <c r="P12" s="75" t="s">
        <v>610</v>
      </c>
      <c r="Q12" s="75" t="s">
        <v>611</v>
      </c>
      <c r="R12" s="79">
        <v>45075</v>
      </c>
      <c r="S12" s="79">
        <v>45230</v>
      </c>
      <c r="T12" s="75">
        <v>156</v>
      </c>
      <c r="U12" s="75" t="s">
        <v>612</v>
      </c>
      <c r="V12" s="75">
        <v>1</v>
      </c>
      <c r="W12" s="80"/>
      <c r="X12" s="75"/>
    </row>
    <row r="13" s="70" customFormat="1" ht="40" customHeight="1" spans="1:24">
      <c r="A13" s="4">
        <v>12</v>
      </c>
      <c r="B13" s="75" t="s">
        <v>613</v>
      </c>
      <c r="C13" s="97" t="s">
        <v>614</v>
      </c>
      <c r="D13" s="75" t="s">
        <v>615</v>
      </c>
      <c r="E13" s="75" t="s">
        <v>616</v>
      </c>
      <c r="F13" s="75" t="s">
        <v>617</v>
      </c>
      <c r="G13" s="75">
        <v>50000</v>
      </c>
      <c r="H13" s="75">
        <v>7500</v>
      </c>
      <c r="I13" s="75" t="s">
        <v>618</v>
      </c>
      <c r="J13" s="75" t="s">
        <v>58</v>
      </c>
      <c r="K13" s="75" t="s">
        <v>619</v>
      </c>
      <c r="L13" s="75" t="s">
        <v>620</v>
      </c>
      <c r="M13" s="75" t="s">
        <v>274</v>
      </c>
      <c r="N13" s="75" t="s">
        <v>621</v>
      </c>
      <c r="O13" s="75" t="s">
        <v>622</v>
      </c>
      <c r="P13" s="75" t="s">
        <v>623</v>
      </c>
      <c r="Q13" s="75" t="s">
        <v>624</v>
      </c>
      <c r="R13" s="79">
        <v>45122</v>
      </c>
      <c r="S13" s="79">
        <v>45535</v>
      </c>
      <c r="T13" s="75">
        <v>417</v>
      </c>
      <c r="U13" s="75" t="s">
        <v>625</v>
      </c>
      <c r="V13" s="75">
        <v>1</v>
      </c>
      <c r="W13" s="80"/>
      <c r="X13" s="75"/>
    </row>
    <row r="14" s="70" customFormat="1" ht="40" customHeight="1" spans="1:24">
      <c r="A14" s="4">
        <v>13</v>
      </c>
      <c r="B14" s="75" t="s">
        <v>626</v>
      </c>
      <c r="C14" s="97" t="s">
        <v>627</v>
      </c>
      <c r="D14" s="75"/>
      <c r="E14" s="75" t="s">
        <v>628</v>
      </c>
      <c r="F14" s="75" t="s">
        <v>629</v>
      </c>
      <c r="G14" s="75">
        <v>1929.9</v>
      </c>
      <c r="H14" s="75">
        <v>372.32</v>
      </c>
      <c r="I14" s="75" t="s">
        <v>630</v>
      </c>
      <c r="J14" s="75" t="s">
        <v>631</v>
      </c>
      <c r="K14" s="75" t="s">
        <v>631</v>
      </c>
      <c r="L14" s="75" t="s">
        <v>632</v>
      </c>
      <c r="M14" s="75" t="s">
        <v>633</v>
      </c>
      <c r="N14" s="75" t="s">
        <v>634</v>
      </c>
      <c r="O14" s="75" t="s">
        <v>634</v>
      </c>
      <c r="P14" s="75" t="s">
        <v>635</v>
      </c>
      <c r="Q14" s="75" t="s">
        <v>636</v>
      </c>
      <c r="R14" s="79">
        <v>45122</v>
      </c>
      <c r="S14" s="79">
        <v>45245</v>
      </c>
      <c r="T14" s="75">
        <v>120</v>
      </c>
      <c r="U14" s="75" t="s">
        <v>637</v>
      </c>
      <c r="V14" s="75">
        <v>4</v>
      </c>
      <c r="W14" s="80"/>
      <c r="X14" s="75"/>
    </row>
    <row r="15" s="70" customFormat="1" ht="40" customHeight="1" spans="1:24">
      <c r="A15" s="4">
        <v>14</v>
      </c>
      <c r="B15" s="75" t="s">
        <v>638</v>
      </c>
      <c r="C15" s="97" t="s">
        <v>639</v>
      </c>
      <c r="D15" s="75"/>
      <c r="E15" s="75" t="s">
        <v>640</v>
      </c>
      <c r="F15" s="75" t="s">
        <v>641</v>
      </c>
      <c r="G15" s="75" t="s">
        <v>642</v>
      </c>
      <c r="H15" s="75">
        <v>482.94</v>
      </c>
      <c r="I15" s="75" t="s">
        <v>117</v>
      </c>
      <c r="J15" s="75" t="s">
        <v>147</v>
      </c>
      <c r="K15" s="75" t="s">
        <v>364</v>
      </c>
      <c r="L15" s="75" t="s">
        <v>643</v>
      </c>
      <c r="M15" s="75" t="s">
        <v>32</v>
      </c>
      <c r="N15" s="75" t="s">
        <v>569</v>
      </c>
      <c r="O15" s="75" t="s">
        <v>644</v>
      </c>
      <c r="P15" s="75" t="s">
        <v>645</v>
      </c>
      <c r="Q15" s="75" t="s">
        <v>646</v>
      </c>
      <c r="R15" s="79">
        <v>45125</v>
      </c>
      <c r="S15" s="79">
        <v>45244</v>
      </c>
      <c r="T15" s="75">
        <v>120</v>
      </c>
      <c r="U15" s="75" t="s">
        <v>647</v>
      </c>
      <c r="V15" s="75">
        <v>3</v>
      </c>
      <c r="W15" s="80"/>
      <c r="X15" s="75"/>
    </row>
    <row r="16" s="70" customFormat="1" ht="40" customHeight="1" spans="1:24">
      <c r="A16" s="4">
        <v>15</v>
      </c>
      <c r="B16" s="75" t="s">
        <v>648</v>
      </c>
      <c r="C16" s="97" t="s">
        <v>649</v>
      </c>
      <c r="D16" s="75"/>
      <c r="E16" s="75" t="s">
        <v>650</v>
      </c>
      <c r="F16" s="75" t="s">
        <v>651</v>
      </c>
      <c r="G16" s="75">
        <v>6924.08</v>
      </c>
      <c r="H16" s="75">
        <v>2805.27</v>
      </c>
      <c r="I16" s="75" t="s">
        <v>652</v>
      </c>
      <c r="J16" s="75" t="s">
        <v>147</v>
      </c>
      <c r="K16" s="75" t="s">
        <v>653</v>
      </c>
      <c r="L16" s="75" t="s">
        <v>654</v>
      </c>
      <c r="M16" s="75" t="s">
        <v>655</v>
      </c>
      <c r="N16" s="75" t="s">
        <v>569</v>
      </c>
      <c r="O16" s="75" t="s">
        <v>656</v>
      </c>
      <c r="P16" s="75" t="s">
        <v>657</v>
      </c>
      <c r="Q16" s="75" t="s">
        <v>658</v>
      </c>
      <c r="R16" s="79">
        <v>45131</v>
      </c>
      <c r="S16" s="79">
        <v>45605</v>
      </c>
      <c r="T16" s="75">
        <v>470</v>
      </c>
      <c r="U16" s="75" t="s">
        <v>659</v>
      </c>
      <c r="V16" s="75">
        <v>4</v>
      </c>
      <c r="W16" s="80"/>
      <c r="X16" s="75"/>
    </row>
    <row r="17" s="70" customFormat="1" ht="40" customHeight="1" spans="1:24">
      <c r="A17" s="4">
        <v>16</v>
      </c>
      <c r="B17" s="75" t="s">
        <v>660</v>
      </c>
      <c r="C17" s="97" t="s">
        <v>661</v>
      </c>
      <c r="D17" s="75"/>
      <c r="E17" s="75" t="s">
        <v>662</v>
      </c>
      <c r="F17" s="75" t="s">
        <v>663</v>
      </c>
      <c r="G17" s="75">
        <v>39307.77</v>
      </c>
      <c r="H17" s="75">
        <v>6000</v>
      </c>
      <c r="I17" s="75" t="s">
        <v>618</v>
      </c>
      <c r="J17" s="75" t="s">
        <v>58</v>
      </c>
      <c r="K17" s="75" t="s">
        <v>619</v>
      </c>
      <c r="L17" s="75" t="s">
        <v>664</v>
      </c>
      <c r="M17" s="75" t="s">
        <v>274</v>
      </c>
      <c r="N17" s="75" t="s">
        <v>665</v>
      </c>
      <c r="O17" s="75" t="s">
        <v>666</v>
      </c>
      <c r="P17" s="75" t="s">
        <v>667</v>
      </c>
      <c r="Q17" s="75" t="s">
        <v>668</v>
      </c>
      <c r="R17" s="79">
        <v>45163</v>
      </c>
      <c r="S17" s="79">
        <v>45535</v>
      </c>
      <c r="T17" s="75">
        <v>370</v>
      </c>
      <c r="U17" s="75" t="s">
        <v>625</v>
      </c>
      <c r="V17" s="75">
        <v>1</v>
      </c>
      <c r="W17" s="80"/>
      <c r="X17" s="75"/>
    </row>
    <row r="18" s="70" customFormat="1" ht="40" customHeight="1" spans="1:24">
      <c r="A18" s="4">
        <v>17</v>
      </c>
      <c r="B18" s="75" t="s">
        <v>669</v>
      </c>
      <c r="C18" s="97" t="s">
        <v>670</v>
      </c>
      <c r="D18" s="75"/>
      <c r="E18" s="75" t="s">
        <v>662</v>
      </c>
      <c r="F18" s="75" t="s">
        <v>671</v>
      </c>
      <c r="G18" s="75">
        <v>4794</v>
      </c>
      <c r="H18" s="75">
        <v>258</v>
      </c>
      <c r="I18" s="75" t="s">
        <v>672</v>
      </c>
      <c r="J18" s="75" t="s">
        <v>147</v>
      </c>
      <c r="K18" s="75" t="s">
        <v>147</v>
      </c>
      <c r="L18" s="75" t="s">
        <v>469</v>
      </c>
      <c r="M18" s="75" t="s">
        <v>384</v>
      </c>
      <c r="N18" s="75" t="s">
        <v>673</v>
      </c>
      <c r="O18" s="75" t="s">
        <v>674</v>
      </c>
      <c r="P18" s="75" t="s">
        <v>675</v>
      </c>
      <c r="Q18" s="75" t="s">
        <v>676</v>
      </c>
      <c r="R18" s="79">
        <v>45167</v>
      </c>
      <c r="S18" s="79">
        <v>45267</v>
      </c>
      <c r="T18" s="75">
        <v>111</v>
      </c>
      <c r="U18" s="75" t="s">
        <v>677</v>
      </c>
      <c r="V18" s="75">
        <v>4</v>
      </c>
      <c r="W18" s="80"/>
      <c r="X18" s="75"/>
    </row>
    <row r="19" s="70" customFormat="1" ht="40" customHeight="1" spans="1:24">
      <c r="A19" s="4">
        <v>18</v>
      </c>
      <c r="B19" s="75" t="s">
        <v>678</v>
      </c>
      <c r="C19" s="97" t="s">
        <v>679</v>
      </c>
      <c r="D19" s="75"/>
      <c r="E19" s="75" t="s">
        <v>662</v>
      </c>
      <c r="F19" s="75" t="s">
        <v>680</v>
      </c>
      <c r="G19" s="75" t="s">
        <v>681</v>
      </c>
      <c r="H19" s="75">
        <v>142</v>
      </c>
      <c r="I19" s="75" t="s">
        <v>173</v>
      </c>
      <c r="J19" s="75"/>
      <c r="K19" s="75" t="s">
        <v>147</v>
      </c>
      <c r="L19" s="75" t="s">
        <v>682</v>
      </c>
      <c r="M19" s="75" t="s">
        <v>46</v>
      </c>
      <c r="N19" s="75"/>
      <c r="O19" s="75" t="s">
        <v>683</v>
      </c>
      <c r="P19" s="75" t="s">
        <v>684</v>
      </c>
      <c r="Q19" s="75" t="s">
        <v>685</v>
      </c>
      <c r="R19" s="79">
        <v>45108</v>
      </c>
      <c r="S19" s="79">
        <v>45198</v>
      </c>
      <c r="T19" s="75"/>
      <c r="U19" s="75" t="s">
        <v>686</v>
      </c>
      <c r="V19" s="75">
        <v>3</v>
      </c>
      <c r="W19" s="80"/>
      <c r="X19" s="75"/>
    </row>
    <row r="20" s="70" customFormat="1" ht="40" customHeight="1" spans="1:24">
      <c r="A20" s="4">
        <v>19</v>
      </c>
      <c r="B20" s="75" t="s">
        <v>687</v>
      </c>
      <c r="C20" s="97" t="s">
        <v>688</v>
      </c>
      <c r="D20" s="75"/>
      <c r="E20" s="75" t="s">
        <v>662</v>
      </c>
      <c r="F20" s="75" t="s">
        <v>689</v>
      </c>
      <c r="G20" s="75" t="s">
        <v>681</v>
      </c>
      <c r="H20" s="75">
        <v>74.74</v>
      </c>
      <c r="I20" s="75" t="s">
        <v>173</v>
      </c>
      <c r="J20" s="75"/>
      <c r="K20" s="75" t="s">
        <v>147</v>
      </c>
      <c r="L20" s="75" t="s">
        <v>690</v>
      </c>
      <c r="M20" s="75" t="s">
        <v>46</v>
      </c>
      <c r="N20" s="75"/>
      <c r="O20" s="75" t="s">
        <v>683</v>
      </c>
      <c r="P20" s="75" t="s">
        <v>691</v>
      </c>
      <c r="Q20" s="75" t="s">
        <v>685</v>
      </c>
      <c r="R20" s="79">
        <v>45108</v>
      </c>
      <c r="S20" s="79">
        <v>45198</v>
      </c>
      <c r="T20" s="75"/>
      <c r="U20" s="75" t="s">
        <v>686</v>
      </c>
      <c r="V20" s="75">
        <v>3</v>
      </c>
      <c r="W20" s="80"/>
      <c r="X20" s="75"/>
    </row>
    <row r="21" s="70" customFormat="1" ht="40" customHeight="1" spans="1:24">
      <c r="A21" s="4">
        <v>20</v>
      </c>
      <c r="B21" s="75" t="s">
        <v>692</v>
      </c>
      <c r="C21" s="97" t="s">
        <v>693</v>
      </c>
      <c r="D21" s="75"/>
      <c r="E21" s="75" t="s">
        <v>662</v>
      </c>
      <c r="F21" s="75" t="s">
        <v>694</v>
      </c>
      <c r="G21" s="75" t="s">
        <v>681</v>
      </c>
      <c r="H21" s="75">
        <v>961.91</v>
      </c>
      <c r="I21" s="75" t="s">
        <v>173</v>
      </c>
      <c r="J21" s="75"/>
      <c r="K21" s="75" t="s">
        <v>434</v>
      </c>
      <c r="L21" s="75" t="s">
        <v>469</v>
      </c>
      <c r="M21" s="75" t="s">
        <v>399</v>
      </c>
      <c r="N21" s="75"/>
      <c r="O21" s="75" t="s">
        <v>695</v>
      </c>
      <c r="P21" s="75" t="s">
        <v>696</v>
      </c>
      <c r="Q21" s="75" t="s">
        <v>697</v>
      </c>
      <c r="R21" s="79">
        <v>45143</v>
      </c>
      <c r="S21" s="79">
        <v>45578</v>
      </c>
      <c r="T21" s="75"/>
      <c r="U21" s="75" t="s">
        <v>698</v>
      </c>
      <c r="V21" s="75">
        <v>3</v>
      </c>
      <c r="W21" s="80"/>
      <c r="X21" s="75"/>
    </row>
    <row r="22" s="70" customFormat="1" ht="40" customHeight="1" spans="1:24">
      <c r="A22" s="4">
        <v>21</v>
      </c>
      <c r="B22" s="75" t="s">
        <v>699</v>
      </c>
      <c r="C22" s="97" t="s">
        <v>700</v>
      </c>
      <c r="D22" s="75"/>
      <c r="E22" s="75" t="s">
        <v>662</v>
      </c>
      <c r="F22" s="75" t="s">
        <v>694</v>
      </c>
      <c r="G22" s="75" t="s">
        <v>681</v>
      </c>
      <c r="H22" s="75">
        <v>829.52</v>
      </c>
      <c r="I22" s="75" t="s">
        <v>173</v>
      </c>
      <c r="J22" s="75"/>
      <c r="K22" s="75" t="s">
        <v>434</v>
      </c>
      <c r="L22" s="75" t="s">
        <v>701</v>
      </c>
      <c r="M22" s="75" t="s">
        <v>399</v>
      </c>
      <c r="N22" s="75"/>
      <c r="O22" s="75" t="s">
        <v>695</v>
      </c>
      <c r="P22" s="75" t="s">
        <v>702</v>
      </c>
      <c r="Q22" s="75" t="s">
        <v>697</v>
      </c>
      <c r="R22" s="79">
        <v>45142</v>
      </c>
      <c r="S22" s="79">
        <v>45577</v>
      </c>
      <c r="T22" s="75"/>
      <c r="U22" s="75" t="s">
        <v>703</v>
      </c>
      <c r="V22" s="75">
        <v>3</v>
      </c>
      <c r="W22" s="80"/>
      <c r="X22" s="75"/>
    </row>
    <row r="23" s="70" customFormat="1" ht="40" customHeight="1" spans="1:24">
      <c r="A23" s="4">
        <v>22</v>
      </c>
      <c r="B23" s="75" t="s">
        <v>704</v>
      </c>
      <c r="C23" s="97" t="s">
        <v>705</v>
      </c>
      <c r="D23" s="75"/>
      <c r="E23" s="75" t="s">
        <v>706</v>
      </c>
      <c r="F23" s="75" t="s">
        <v>707</v>
      </c>
      <c r="G23" s="75" t="s">
        <v>681</v>
      </c>
      <c r="H23" s="75">
        <v>5741.61</v>
      </c>
      <c r="I23" s="75" t="s">
        <v>173</v>
      </c>
      <c r="J23" s="75"/>
      <c r="K23" s="75" t="s">
        <v>449</v>
      </c>
      <c r="L23" s="75" t="s">
        <v>524</v>
      </c>
      <c r="M23" s="75" t="s">
        <v>175</v>
      </c>
      <c r="N23" s="75"/>
      <c r="O23" s="75" t="s">
        <v>708</v>
      </c>
      <c r="P23" s="75" t="s">
        <v>709</v>
      </c>
      <c r="Q23" s="75" t="s">
        <v>710</v>
      </c>
      <c r="R23" s="79">
        <v>45142</v>
      </c>
      <c r="S23" s="79">
        <v>45668</v>
      </c>
      <c r="T23" s="75"/>
      <c r="U23" s="75" t="s">
        <v>711</v>
      </c>
      <c r="V23" s="75"/>
      <c r="W23" s="80"/>
      <c r="X23" s="75"/>
    </row>
    <row r="24" s="70" customFormat="1" ht="40" customHeight="1" spans="1:24">
      <c r="A24" s="4">
        <v>23</v>
      </c>
      <c r="B24" s="75" t="s">
        <v>712</v>
      </c>
      <c r="C24" s="97" t="s">
        <v>713</v>
      </c>
      <c r="D24" s="75"/>
      <c r="E24" s="75" t="s">
        <v>706</v>
      </c>
      <c r="F24" s="75" t="s">
        <v>694</v>
      </c>
      <c r="G24" s="75" t="s">
        <v>681</v>
      </c>
      <c r="H24" s="75">
        <v>1170.06</v>
      </c>
      <c r="I24" s="75" t="s">
        <v>173</v>
      </c>
      <c r="J24" s="75"/>
      <c r="K24" s="75" t="s">
        <v>434</v>
      </c>
      <c r="L24" s="75" t="s">
        <v>261</v>
      </c>
      <c r="M24" s="75" t="s">
        <v>399</v>
      </c>
      <c r="N24" s="75"/>
      <c r="O24" s="75" t="s">
        <v>695</v>
      </c>
      <c r="P24" s="75" t="s">
        <v>714</v>
      </c>
      <c r="Q24" s="75" t="s">
        <v>697</v>
      </c>
      <c r="R24" s="79">
        <v>45153</v>
      </c>
      <c r="S24" s="79">
        <v>45588</v>
      </c>
      <c r="T24" s="75"/>
      <c r="U24" s="75" t="s">
        <v>715</v>
      </c>
      <c r="V24" s="75">
        <v>3</v>
      </c>
      <c r="W24" s="80"/>
      <c r="X24" s="75"/>
    </row>
    <row r="25" s="70" customFormat="1" ht="40" customHeight="1" spans="1:24">
      <c r="A25" s="4">
        <v>24</v>
      </c>
      <c r="B25" s="75" t="s">
        <v>716</v>
      </c>
      <c r="C25" s="97" t="s">
        <v>717</v>
      </c>
      <c r="D25" s="75"/>
      <c r="E25" s="75" t="s">
        <v>706</v>
      </c>
      <c r="F25" s="75" t="s">
        <v>689</v>
      </c>
      <c r="G25" s="75" t="s">
        <v>681</v>
      </c>
      <c r="H25" s="75">
        <v>192</v>
      </c>
      <c r="I25" s="75" t="s">
        <v>173</v>
      </c>
      <c r="J25" s="75"/>
      <c r="K25" s="75" t="s">
        <v>147</v>
      </c>
      <c r="L25" s="75" t="s">
        <v>718</v>
      </c>
      <c r="M25" s="75" t="s">
        <v>46</v>
      </c>
      <c r="N25" s="75"/>
      <c r="O25" s="75" t="s">
        <v>683</v>
      </c>
      <c r="P25" s="75" t="s">
        <v>686</v>
      </c>
      <c r="Q25" s="75" t="s">
        <v>685</v>
      </c>
      <c r="R25" s="79">
        <v>45121</v>
      </c>
      <c r="S25" s="79">
        <v>45211</v>
      </c>
      <c r="T25" s="75"/>
      <c r="U25" s="75" t="s">
        <v>719</v>
      </c>
      <c r="V25" s="75">
        <v>3</v>
      </c>
      <c r="W25" s="80"/>
      <c r="X25" s="75"/>
    </row>
    <row r="26" s="70" customFormat="1" ht="40" customHeight="1" spans="1:24">
      <c r="A26" s="4">
        <v>25</v>
      </c>
      <c r="B26" s="75" t="s">
        <v>720</v>
      </c>
      <c r="C26" s="97" t="s">
        <v>721</v>
      </c>
      <c r="D26" s="75"/>
      <c r="E26" s="75" t="s">
        <v>722</v>
      </c>
      <c r="F26" s="75" t="s">
        <v>723</v>
      </c>
      <c r="G26" s="75" t="s">
        <v>724</v>
      </c>
      <c r="H26" s="75">
        <v>2504.46</v>
      </c>
      <c r="I26" s="75" t="s">
        <v>146</v>
      </c>
      <c r="J26" s="75" t="s">
        <v>725</v>
      </c>
      <c r="K26" s="75" t="s">
        <v>725</v>
      </c>
      <c r="L26" s="75" t="s">
        <v>524</v>
      </c>
      <c r="M26" s="75" t="s">
        <v>61</v>
      </c>
      <c r="N26" s="75" t="s">
        <v>726</v>
      </c>
      <c r="O26" s="75" t="s">
        <v>726</v>
      </c>
      <c r="P26" s="75" t="s">
        <v>727</v>
      </c>
      <c r="Q26" s="75" t="s">
        <v>728</v>
      </c>
      <c r="R26" s="79">
        <v>45139</v>
      </c>
      <c r="S26" s="79">
        <v>45298</v>
      </c>
      <c r="T26" s="75">
        <v>167</v>
      </c>
      <c r="U26" s="75" t="s">
        <v>729</v>
      </c>
      <c r="V26" s="75">
        <v>3</v>
      </c>
      <c r="W26" s="80"/>
      <c r="X26" s="75"/>
    </row>
    <row r="27" s="70" customFormat="1" ht="40" customHeight="1" spans="1:24">
      <c r="A27" s="4">
        <v>26</v>
      </c>
      <c r="B27" s="75" t="s">
        <v>730</v>
      </c>
      <c r="C27" s="97" t="s">
        <v>731</v>
      </c>
      <c r="D27" s="75"/>
      <c r="E27" s="75" t="s">
        <v>722</v>
      </c>
      <c r="F27" s="75" t="s">
        <v>732</v>
      </c>
      <c r="G27" s="75" t="s">
        <v>724</v>
      </c>
      <c r="H27" s="75">
        <v>1209.86</v>
      </c>
      <c r="I27" s="75" t="s">
        <v>146</v>
      </c>
      <c r="J27" s="75" t="s">
        <v>725</v>
      </c>
      <c r="K27" s="75" t="s">
        <v>725</v>
      </c>
      <c r="L27" s="75" t="s">
        <v>733</v>
      </c>
      <c r="M27" s="75" t="s">
        <v>61</v>
      </c>
      <c r="N27" s="75" t="s">
        <v>726</v>
      </c>
      <c r="O27" s="75" t="s">
        <v>726</v>
      </c>
      <c r="P27" s="75" t="s">
        <v>734</v>
      </c>
      <c r="Q27" s="75" t="s">
        <v>728</v>
      </c>
      <c r="R27" s="79">
        <v>45139</v>
      </c>
      <c r="S27" s="79">
        <v>45291</v>
      </c>
      <c r="T27" s="75">
        <v>160</v>
      </c>
      <c r="U27" s="75" t="s">
        <v>729</v>
      </c>
      <c r="V27" s="75">
        <v>3</v>
      </c>
      <c r="W27" s="80"/>
      <c r="X27" s="75"/>
    </row>
    <row r="28" s="70" customFormat="1" ht="40" customHeight="1" spans="1:24">
      <c r="A28" s="4">
        <v>27</v>
      </c>
      <c r="B28" s="76" t="s">
        <v>735</v>
      </c>
      <c r="C28" s="97" t="s">
        <v>736</v>
      </c>
      <c r="D28" s="75"/>
      <c r="E28" s="75" t="s">
        <v>722</v>
      </c>
      <c r="F28" s="75" t="s">
        <v>737</v>
      </c>
      <c r="G28" s="75">
        <v>69166.7</v>
      </c>
      <c r="H28" s="75">
        <v>1776.35</v>
      </c>
      <c r="I28" s="75" t="s">
        <v>412</v>
      </c>
      <c r="J28" s="75" t="s">
        <v>147</v>
      </c>
      <c r="K28" s="75" t="s">
        <v>147</v>
      </c>
      <c r="L28" s="75" t="s">
        <v>261</v>
      </c>
      <c r="M28" s="75" t="s">
        <v>399</v>
      </c>
      <c r="N28" s="75" t="s">
        <v>673</v>
      </c>
      <c r="O28" s="75" t="s">
        <v>738</v>
      </c>
      <c r="P28" s="75" t="s">
        <v>739</v>
      </c>
      <c r="Q28" s="75" t="s">
        <v>740</v>
      </c>
      <c r="R28" s="79">
        <v>45165</v>
      </c>
      <c r="S28" s="79">
        <v>45256</v>
      </c>
      <c r="T28" s="75">
        <v>92</v>
      </c>
      <c r="U28" s="75" t="s">
        <v>741</v>
      </c>
      <c r="V28" s="75">
        <v>3</v>
      </c>
      <c r="W28" s="80"/>
      <c r="X28" s="75"/>
    </row>
    <row r="29" s="71" customFormat="1" ht="40" customHeight="1" spans="1:24">
      <c r="A29" s="4">
        <v>28</v>
      </c>
      <c r="B29" s="4" t="s">
        <v>742</v>
      </c>
      <c r="C29" s="97" t="s">
        <v>743</v>
      </c>
      <c r="D29" s="77"/>
      <c r="E29" s="77" t="s">
        <v>744</v>
      </c>
      <c r="F29" s="77" t="s">
        <v>745</v>
      </c>
      <c r="G29" s="77">
        <v>9781.82</v>
      </c>
      <c r="H29" s="77">
        <v>3313.49</v>
      </c>
      <c r="I29" s="77" t="s">
        <v>146</v>
      </c>
      <c r="J29" s="77" t="s">
        <v>364</v>
      </c>
      <c r="K29" s="77" t="s">
        <v>30</v>
      </c>
      <c r="L29" s="77" t="s">
        <v>60</v>
      </c>
      <c r="M29" s="77" t="s">
        <v>61</v>
      </c>
      <c r="N29" s="77" t="s">
        <v>746</v>
      </c>
      <c r="O29" s="77" t="s">
        <v>34</v>
      </c>
      <c r="P29" s="77" t="s">
        <v>747</v>
      </c>
      <c r="Q29" s="77" t="s">
        <v>748</v>
      </c>
      <c r="R29" s="81">
        <v>45148</v>
      </c>
      <c r="S29" s="81">
        <v>45587</v>
      </c>
      <c r="T29" s="77">
        <v>438</v>
      </c>
      <c r="U29" s="77" t="s">
        <v>749</v>
      </c>
      <c r="V29" s="77">
        <v>4</v>
      </c>
      <c r="W29" s="80"/>
      <c r="X29" s="77"/>
    </row>
    <row r="30" s="70" customFormat="1" ht="40" customHeight="1" spans="1:24">
      <c r="A30" s="4">
        <v>29</v>
      </c>
      <c r="B30" s="76" t="s">
        <v>750</v>
      </c>
      <c r="C30" s="97" t="s">
        <v>751</v>
      </c>
      <c r="D30" s="75"/>
      <c r="E30" s="75" t="s">
        <v>752</v>
      </c>
      <c r="F30" s="75" t="s">
        <v>753</v>
      </c>
      <c r="G30" s="75" t="s">
        <v>754</v>
      </c>
      <c r="H30" s="75">
        <v>929.06</v>
      </c>
      <c r="I30" s="75" t="s">
        <v>146</v>
      </c>
      <c r="J30" s="75" t="s">
        <v>725</v>
      </c>
      <c r="K30" s="75" t="s">
        <v>725</v>
      </c>
      <c r="L30" s="75" t="s">
        <v>469</v>
      </c>
      <c r="M30" s="75" t="s">
        <v>46</v>
      </c>
      <c r="N30" s="75" t="s">
        <v>726</v>
      </c>
      <c r="O30" s="75" t="s">
        <v>755</v>
      </c>
      <c r="P30" s="75" t="s">
        <v>756</v>
      </c>
      <c r="Q30" s="75" t="s">
        <v>757</v>
      </c>
      <c r="R30" s="81">
        <v>45139</v>
      </c>
      <c r="S30" s="81">
        <v>45298</v>
      </c>
      <c r="T30" s="77">
        <v>160</v>
      </c>
      <c r="U30" s="77" t="s">
        <v>749</v>
      </c>
      <c r="V30" s="75">
        <v>3</v>
      </c>
      <c r="W30" s="80"/>
      <c r="X30" s="75"/>
    </row>
    <row r="31" s="70" customFormat="1" ht="40" customHeight="1" spans="1:24">
      <c r="A31" s="4">
        <v>30</v>
      </c>
      <c r="B31" s="76" t="s">
        <v>758</v>
      </c>
      <c r="C31" s="97" t="s">
        <v>759</v>
      </c>
      <c r="D31" s="75"/>
      <c r="E31" s="75" t="s">
        <v>752</v>
      </c>
      <c r="F31" s="75" t="s">
        <v>753</v>
      </c>
      <c r="G31" s="75" t="s">
        <v>754</v>
      </c>
      <c r="H31" s="75">
        <v>508.4</v>
      </c>
      <c r="I31" s="75" t="s">
        <v>146</v>
      </c>
      <c r="J31" s="75" t="s">
        <v>725</v>
      </c>
      <c r="K31" s="75" t="s">
        <v>725</v>
      </c>
      <c r="L31" s="75" t="s">
        <v>31</v>
      </c>
      <c r="M31" s="75" t="s">
        <v>46</v>
      </c>
      <c r="N31" s="75" t="s">
        <v>726</v>
      </c>
      <c r="O31" s="75" t="s">
        <v>755</v>
      </c>
      <c r="P31" s="75" t="s">
        <v>760</v>
      </c>
      <c r="Q31" s="75" t="s">
        <v>757</v>
      </c>
      <c r="R31" s="81">
        <v>45139</v>
      </c>
      <c r="S31" s="81">
        <v>45298</v>
      </c>
      <c r="T31" s="77">
        <v>160</v>
      </c>
      <c r="U31" s="77" t="s">
        <v>749</v>
      </c>
      <c r="V31" s="75">
        <v>3</v>
      </c>
      <c r="W31" s="80"/>
      <c r="X31" s="75"/>
    </row>
    <row r="32" s="70" customFormat="1" ht="40" customHeight="1" spans="1:24">
      <c r="A32" s="4">
        <v>31</v>
      </c>
      <c r="B32" s="75" t="s">
        <v>761</v>
      </c>
      <c r="C32" s="97" t="s">
        <v>762</v>
      </c>
      <c r="D32" s="75"/>
      <c r="E32" s="75" t="s">
        <v>752</v>
      </c>
      <c r="F32" s="75" t="s">
        <v>763</v>
      </c>
      <c r="G32" s="75" t="s">
        <v>764</v>
      </c>
      <c r="H32" s="75">
        <v>140.17</v>
      </c>
      <c r="I32" s="75" t="s">
        <v>117</v>
      </c>
      <c r="J32" s="75" t="s">
        <v>147</v>
      </c>
      <c r="K32" s="75" t="s">
        <v>364</v>
      </c>
      <c r="L32" s="75" t="s">
        <v>765</v>
      </c>
      <c r="M32" s="75" t="s">
        <v>32</v>
      </c>
      <c r="N32" s="75" t="s">
        <v>151</v>
      </c>
      <c r="O32" s="75" t="s">
        <v>766</v>
      </c>
      <c r="P32" s="75" t="s">
        <v>767</v>
      </c>
      <c r="Q32" s="75" t="s">
        <v>768</v>
      </c>
      <c r="R32" s="79">
        <v>45188</v>
      </c>
      <c r="S32" s="79">
        <v>45237</v>
      </c>
      <c r="T32" s="75">
        <v>50</v>
      </c>
      <c r="U32" s="75" t="s">
        <v>122</v>
      </c>
      <c r="V32" s="75">
        <v>3</v>
      </c>
      <c r="W32" s="80"/>
      <c r="X32" s="75"/>
    </row>
    <row r="33" s="70" customFormat="1" ht="40" customHeight="1" spans="1:24">
      <c r="A33" s="4">
        <v>32</v>
      </c>
      <c r="B33" s="75" t="s">
        <v>769</v>
      </c>
      <c r="C33" s="97" t="s">
        <v>770</v>
      </c>
      <c r="D33" s="75"/>
      <c r="E33" s="75" t="s">
        <v>771</v>
      </c>
      <c r="F33" s="75" t="s">
        <v>772</v>
      </c>
      <c r="G33" s="75">
        <v>20654.08</v>
      </c>
      <c r="H33" s="75">
        <v>2867</v>
      </c>
      <c r="I33" s="75" t="s">
        <v>773</v>
      </c>
      <c r="J33" s="75" t="s">
        <v>774</v>
      </c>
      <c r="K33" s="75" t="s">
        <v>775</v>
      </c>
      <c r="L33" s="75" t="s">
        <v>776</v>
      </c>
      <c r="M33" s="75" t="s">
        <v>274</v>
      </c>
      <c r="N33" s="75" t="s">
        <v>92</v>
      </c>
      <c r="O33" s="75" t="s">
        <v>777</v>
      </c>
      <c r="P33" s="75" t="s">
        <v>778</v>
      </c>
      <c r="Q33" s="75" t="s">
        <v>779</v>
      </c>
      <c r="R33" s="81">
        <v>45047</v>
      </c>
      <c r="S33" s="81">
        <v>45581</v>
      </c>
      <c r="T33" s="77">
        <v>505</v>
      </c>
      <c r="U33" s="75" t="s">
        <v>780</v>
      </c>
      <c r="V33" s="75">
        <v>1</v>
      </c>
      <c r="W33" s="80"/>
      <c r="X33" s="75"/>
    </row>
    <row r="34" s="70" customFormat="1" ht="40" customHeight="1" spans="1:24">
      <c r="A34" s="4">
        <v>33</v>
      </c>
      <c r="B34" s="75" t="s">
        <v>781</v>
      </c>
      <c r="C34" s="97" t="s">
        <v>782</v>
      </c>
      <c r="D34" s="75"/>
      <c r="E34" s="75" t="s">
        <v>783</v>
      </c>
      <c r="F34" s="75" t="s">
        <v>784</v>
      </c>
      <c r="G34" s="75" t="s">
        <v>785</v>
      </c>
      <c r="H34" s="75">
        <v>332.08</v>
      </c>
      <c r="I34" s="75" t="s">
        <v>173</v>
      </c>
      <c r="J34" s="75"/>
      <c r="K34" s="75" t="s">
        <v>413</v>
      </c>
      <c r="L34" s="75" t="s">
        <v>31</v>
      </c>
      <c r="M34" s="75" t="s">
        <v>175</v>
      </c>
      <c r="N34" s="75"/>
      <c r="O34" s="75" t="s">
        <v>356</v>
      </c>
      <c r="P34" s="75" t="s">
        <v>786</v>
      </c>
      <c r="Q34" s="75" t="s">
        <v>304</v>
      </c>
      <c r="R34" s="81">
        <v>45198</v>
      </c>
      <c r="S34" s="81">
        <v>45640</v>
      </c>
      <c r="T34" s="77">
        <v>442</v>
      </c>
      <c r="U34" s="75" t="s">
        <v>376</v>
      </c>
      <c r="V34" s="75">
        <v>3</v>
      </c>
      <c r="W34" s="80"/>
      <c r="X34" s="75"/>
    </row>
    <row r="35" s="70" customFormat="1" ht="40" customHeight="1" spans="1:24">
      <c r="A35" s="4">
        <v>34</v>
      </c>
      <c r="B35" s="75" t="s">
        <v>787</v>
      </c>
      <c r="C35" s="97" t="s">
        <v>788</v>
      </c>
      <c r="D35" s="75"/>
      <c r="E35" s="75" t="s">
        <v>789</v>
      </c>
      <c r="F35" s="75" t="s">
        <v>790</v>
      </c>
      <c r="G35" s="75">
        <v>2884.14</v>
      </c>
      <c r="H35" s="75">
        <v>850.91</v>
      </c>
      <c r="I35" s="75" t="s">
        <v>791</v>
      </c>
      <c r="J35" s="75" t="s">
        <v>147</v>
      </c>
      <c r="K35" s="75" t="s">
        <v>147</v>
      </c>
      <c r="L35" s="75" t="s">
        <v>792</v>
      </c>
      <c r="M35" s="75" t="s">
        <v>46</v>
      </c>
      <c r="N35" s="75" t="s">
        <v>151</v>
      </c>
      <c r="O35" s="75" t="s">
        <v>276</v>
      </c>
      <c r="P35" s="75" t="s">
        <v>793</v>
      </c>
      <c r="Q35" s="75" t="s">
        <v>358</v>
      </c>
      <c r="R35" s="81">
        <v>45206</v>
      </c>
      <c r="S35" s="81">
        <v>45567</v>
      </c>
      <c r="T35" s="75">
        <v>360</v>
      </c>
      <c r="U35" s="75" t="s">
        <v>794</v>
      </c>
      <c r="V35" s="75">
        <v>4</v>
      </c>
      <c r="W35" s="80"/>
      <c r="X35" s="75"/>
    </row>
    <row r="36" s="70" customFormat="1" ht="40" customHeight="1" spans="1:24">
      <c r="A36" s="4">
        <v>35</v>
      </c>
      <c r="B36" s="76" t="s">
        <v>795</v>
      </c>
      <c r="C36" s="97" t="s">
        <v>796</v>
      </c>
      <c r="D36" s="75"/>
      <c r="E36" s="75" t="s">
        <v>797</v>
      </c>
      <c r="F36" s="75" t="s">
        <v>798</v>
      </c>
      <c r="G36" s="75" t="s">
        <v>681</v>
      </c>
      <c r="H36" s="75">
        <v>480.43</v>
      </c>
      <c r="I36" s="75" t="s">
        <v>146</v>
      </c>
      <c r="J36" s="75" t="s">
        <v>725</v>
      </c>
      <c r="K36" s="75" t="s">
        <v>30</v>
      </c>
      <c r="L36" s="75" t="s">
        <v>792</v>
      </c>
      <c r="M36" s="75" t="s">
        <v>799</v>
      </c>
      <c r="N36" s="75" t="s">
        <v>726</v>
      </c>
      <c r="O36" s="75" t="s">
        <v>800</v>
      </c>
      <c r="P36" s="75" t="s">
        <v>801</v>
      </c>
      <c r="Q36" s="75" t="s">
        <v>802</v>
      </c>
      <c r="R36" s="81">
        <v>45139</v>
      </c>
      <c r="S36" s="81">
        <v>45648</v>
      </c>
      <c r="T36" s="75">
        <v>510</v>
      </c>
      <c r="U36" s="77" t="s">
        <v>749</v>
      </c>
      <c r="V36" s="75">
        <v>3</v>
      </c>
      <c r="W36" s="80"/>
      <c r="X36" s="75"/>
    </row>
    <row r="37" s="70" customFormat="1" ht="40" customHeight="1" spans="1:24">
      <c r="A37" s="4">
        <v>36</v>
      </c>
      <c r="B37" s="76" t="s">
        <v>803</v>
      </c>
      <c r="C37" s="97" t="s">
        <v>804</v>
      </c>
      <c r="D37" s="75"/>
      <c r="E37" s="75" t="s">
        <v>797</v>
      </c>
      <c r="F37" s="75" t="s">
        <v>805</v>
      </c>
      <c r="G37" s="75" t="s">
        <v>681</v>
      </c>
      <c r="H37" s="75">
        <v>920.53</v>
      </c>
      <c r="I37" s="75" t="s">
        <v>146</v>
      </c>
      <c r="J37" s="75" t="s">
        <v>725</v>
      </c>
      <c r="K37" s="75" t="s">
        <v>215</v>
      </c>
      <c r="L37" s="75" t="s">
        <v>524</v>
      </c>
      <c r="M37" s="75" t="s">
        <v>806</v>
      </c>
      <c r="N37" s="75" t="s">
        <v>203</v>
      </c>
      <c r="O37" s="75" t="s">
        <v>807</v>
      </c>
      <c r="P37" s="75" t="s">
        <v>808</v>
      </c>
      <c r="Q37" s="75" t="s">
        <v>809</v>
      </c>
      <c r="R37" s="81">
        <v>45139</v>
      </c>
      <c r="S37" s="81">
        <v>45694</v>
      </c>
      <c r="T37" s="75">
        <v>525</v>
      </c>
      <c r="U37" s="77" t="s">
        <v>749</v>
      </c>
      <c r="V37" s="75">
        <v>3</v>
      </c>
      <c r="W37" s="80"/>
      <c r="X37" s="75"/>
    </row>
    <row r="38" s="70" customFormat="1" ht="40" customHeight="1" spans="1:24">
      <c r="A38" s="4">
        <v>37</v>
      </c>
      <c r="B38" s="75" t="s">
        <v>810</v>
      </c>
      <c r="C38" s="97" t="s">
        <v>811</v>
      </c>
      <c r="D38" s="75"/>
      <c r="E38" s="75" t="s">
        <v>812</v>
      </c>
      <c r="F38" s="75" t="s">
        <v>813</v>
      </c>
      <c r="G38" s="75">
        <v>13453</v>
      </c>
      <c r="H38" s="75">
        <v>380</v>
      </c>
      <c r="I38" s="75" t="s">
        <v>814</v>
      </c>
      <c r="J38" s="75" t="s">
        <v>88</v>
      </c>
      <c r="K38" s="75" t="s">
        <v>434</v>
      </c>
      <c r="L38" s="75" t="s">
        <v>815</v>
      </c>
      <c r="M38" s="75" t="s">
        <v>816</v>
      </c>
      <c r="N38" s="75" t="s">
        <v>92</v>
      </c>
      <c r="O38" s="75" t="s">
        <v>817</v>
      </c>
      <c r="P38" s="75" t="s">
        <v>818</v>
      </c>
      <c r="Q38" s="75" t="s">
        <v>819</v>
      </c>
      <c r="R38" s="81">
        <v>45231</v>
      </c>
      <c r="S38" s="81" t="s">
        <v>820</v>
      </c>
      <c r="T38" s="75">
        <v>395</v>
      </c>
      <c r="U38" s="75" t="s">
        <v>821</v>
      </c>
      <c r="V38" s="75">
        <v>5</v>
      </c>
      <c r="W38" s="80"/>
      <c r="X38" s="75"/>
    </row>
    <row r="39" s="70" customFormat="1" ht="40" customHeight="1" spans="1:24">
      <c r="A39" s="4">
        <v>38</v>
      </c>
      <c r="B39" s="75" t="s">
        <v>822</v>
      </c>
      <c r="C39" s="97" t="s">
        <v>823</v>
      </c>
      <c r="D39" s="75"/>
      <c r="E39" s="75" t="s">
        <v>51</v>
      </c>
      <c r="F39" s="75" t="s">
        <v>824</v>
      </c>
      <c r="G39" s="75" t="s">
        <v>681</v>
      </c>
      <c r="H39" s="75">
        <v>831.59</v>
      </c>
      <c r="I39" s="75" t="s">
        <v>173</v>
      </c>
      <c r="J39" s="75"/>
      <c r="K39" s="75" t="s">
        <v>825</v>
      </c>
      <c r="L39" s="75" t="s">
        <v>118</v>
      </c>
      <c r="M39" s="75" t="s">
        <v>175</v>
      </c>
      <c r="N39" s="75"/>
      <c r="O39" s="75" t="s">
        <v>356</v>
      </c>
      <c r="P39" s="75" t="s">
        <v>826</v>
      </c>
      <c r="Q39" s="75" t="s">
        <v>178</v>
      </c>
      <c r="R39" s="81">
        <v>45231</v>
      </c>
      <c r="S39" s="81">
        <v>45670</v>
      </c>
      <c r="T39" s="75">
        <v>442</v>
      </c>
      <c r="U39" s="75" t="s">
        <v>581</v>
      </c>
      <c r="V39" s="75">
        <v>2</v>
      </c>
      <c r="W39" s="80"/>
      <c r="X39" s="75"/>
    </row>
    <row r="40" s="70" customFormat="1" ht="40" customHeight="1" spans="1:24">
      <c r="A40" s="4">
        <v>39</v>
      </c>
      <c r="B40" s="75" t="s">
        <v>827</v>
      </c>
      <c r="C40" s="97" t="s">
        <v>828</v>
      </c>
      <c r="D40" s="75"/>
      <c r="E40" s="75" t="s">
        <v>829</v>
      </c>
      <c r="F40" s="75" t="s">
        <v>830</v>
      </c>
      <c r="G40" s="75">
        <v>20724.08</v>
      </c>
      <c r="H40" s="75">
        <v>2867</v>
      </c>
      <c r="I40" s="75" t="s">
        <v>773</v>
      </c>
      <c r="J40" s="75" t="s">
        <v>774</v>
      </c>
      <c r="K40" s="75" t="s">
        <v>775</v>
      </c>
      <c r="L40" s="75" t="s">
        <v>776</v>
      </c>
      <c r="M40" s="75" t="s">
        <v>274</v>
      </c>
      <c r="N40" s="75" t="s">
        <v>92</v>
      </c>
      <c r="O40" s="75" t="s">
        <v>777</v>
      </c>
      <c r="P40" s="75" t="s">
        <v>778</v>
      </c>
      <c r="Q40" s="75" t="s">
        <v>779</v>
      </c>
      <c r="R40" s="81">
        <v>45047</v>
      </c>
      <c r="S40" s="81">
        <v>45581</v>
      </c>
      <c r="T40" s="75">
        <v>505</v>
      </c>
      <c r="U40" s="75" t="s">
        <v>780</v>
      </c>
      <c r="V40" s="75">
        <v>1</v>
      </c>
      <c r="W40" s="80"/>
      <c r="X40" s="75"/>
    </row>
    <row r="41" s="70" customFormat="1" ht="40" customHeight="1" spans="1:24">
      <c r="A41" s="4">
        <v>40</v>
      </c>
      <c r="B41" s="75" t="s">
        <v>831</v>
      </c>
      <c r="C41" s="97" t="s">
        <v>832</v>
      </c>
      <c r="D41" s="75"/>
      <c r="E41" s="75" t="s">
        <v>833</v>
      </c>
      <c r="F41" s="75" t="s">
        <v>824</v>
      </c>
      <c r="G41" s="75" t="s">
        <v>681</v>
      </c>
      <c r="H41" s="75">
        <v>790.67</v>
      </c>
      <c r="I41" s="75" t="s">
        <v>173</v>
      </c>
      <c r="J41" s="75"/>
      <c r="K41" s="75" t="s">
        <v>825</v>
      </c>
      <c r="L41" s="75" t="s">
        <v>164</v>
      </c>
      <c r="M41" s="75" t="s">
        <v>175</v>
      </c>
      <c r="N41" s="75"/>
      <c r="O41" s="75" t="s">
        <v>356</v>
      </c>
      <c r="P41" s="75" t="s">
        <v>834</v>
      </c>
      <c r="Q41" s="75" t="s">
        <v>178</v>
      </c>
      <c r="R41" s="81">
        <v>45252</v>
      </c>
      <c r="S41" s="81">
        <v>45628</v>
      </c>
      <c r="T41" s="75">
        <v>376</v>
      </c>
      <c r="U41" s="75" t="s">
        <v>581</v>
      </c>
      <c r="V41" s="75">
        <v>2</v>
      </c>
      <c r="W41" s="80"/>
      <c r="X41" s="75"/>
    </row>
    <row r="42" s="70" customFormat="1" ht="40" customHeight="1" spans="1:24">
      <c r="A42" s="4">
        <v>41</v>
      </c>
      <c r="B42" s="75" t="s">
        <v>835</v>
      </c>
      <c r="C42" s="97" t="s">
        <v>836</v>
      </c>
      <c r="D42" s="75"/>
      <c r="E42" s="75" t="s">
        <v>833</v>
      </c>
      <c r="F42" s="75" t="s">
        <v>824</v>
      </c>
      <c r="G42" s="75" t="s">
        <v>681</v>
      </c>
      <c r="H42" s="75">
        <v>805.03</v>
      </c>
      <c r="I42" s="75" t="s">
        <v>173</v>
      </c>
      <c r="J42" s="75"/>
      <c r="K42" s="75" t="s">
        <v>825</v>
      </c>
      <c r="L42" s="75" t="s">
        <v>837</v>
      </c>
      <c r="M42" s="75" t="s">
        <v>175</v>
      </c>
      <c r="N42" s="75"/>
      <c r="O42" s="75" t="s">
        <v>356</v>
      </c>
      <c r="P42" s="75" t="s">
        <v>838</v>
      </c>
      <c r="Q42" s="75" t="s">
        <v>178</v>
      </c>
      <c r="R42" s="81">
        <v>45252</v>
      </c>
      <c r="S42" s="81">
        <v>45628</v>
      </c>
      <c r="T42" s="75">
        <v>376</v>
      </c>
      <c r="U42" s="75" t="s">
        <v>581</v>
      </c>
      <c r="V42" s="75">
        <v>2</v>
      </c>
      <c r="W42" s="80"/>
      <c r="X42" s="75"/>
    </row>
    <row r="43" s="70" customFormat="1" ht="40" customHeight="1" spans="1:24">
      <c r="A43" s="4">
        <v>42</v>
      </c>
      <c r="B43" s="75" t="s">
        <v>839</v>
      </c>
      <c r="C43" s="97" t="s">
        <v>840</v>
      </c>
      <c r="D43" s="75"/>
      <c r="E43" s="75" t="s">
        <v>841</v>
      </c>
      <c r="F43" s="75" t="s">
        <v>597</v>
      </c>
      <c r="G43" s="75">
        <v>21250.29</v>
      </c>
      <c r="H43" s="75">
        <v>4462.56</v>
      </c>
      <c r="I43" s="75" t="s">
        <v>271</v>
      </c>
      <c r="J43" s="75" t="s">
        <v>598</v>
      </c>
      <c r="K43" s="75" t="s">
        <v>147</v>
      </c>
      <c r="L43" s="75" t="s">
        <v>273</v>
      </c>
      <c r="M43" s="75" t="s">
        <v>274</v>
      </c>
      <c r="N43" s="75" t="s">
        <v>92</v>
      </c>
      <c r="O43" s="75" t="s">
        <v>579</v>
      </c>
      <c r="P43" s="75" t="s">
        <v>842</v>
      </c>
      <c r="Q43" s="75" t="s">
        <v>668</v>
      </c>
      <c r="R43" s="79">
        <v>45270</v>
      </c>
      <c r="S43" s="79">
        <v>45657</v>
      </c>
      <c r="T43" s="75">
        <v>387</v>
      </c>
      <c r="U43" s="75" t="s">
        <v>281</v>
      </c>
      <c r="V43" s="75">
        <v>1</v>
      </c>
      <c r="W43" s="80"/>
      <c r="X43" s="75"/>
    </row>
    <row r="44" s="70" customFormat="1" ht="40" customHeight="1" spans="1:24">
      <c r="A44" s="4">
        <v>43</v>
      </c>
      <c r="B44" s="75" t="s">
        <v>843</v>
      </c>
      <c r="C44" s="97" t="s">
        <v>844</v>
      </c>
      <c r="D44" s="75"/>
      <c r="E44" s="75" t="s">
        <v>845</v>
      </c>
      <c r="F44" s="75" t="s">
        <v>846</v>
      </c>
      <c r="G44" s="75">
        <v>1036</v>
      </c>
      <c r="H44" s="75">
        <v>256.29</v>
      </c>
      <c r="I44" s="75" t="s">
        <v>412</v>
      </c>
      <c r="J44" s="75" t="s">
        <v>147</v>
      </c>
      <c r="K44" s="75" t="s">
        <v>147</v>
      </c>
      <c r="L44" s="75" t="s">
        <v>847</v>
      </c>
      <c r="M44" s="75" t="s">
        <v>399</v>
      </c>
      <c r="N44" s="75" t="s">
        <v>151</v>
      </c>
      <c r="O44" s="75" t="s">
        <v>579</v>
      </c>
      <c r="P44" s="75" t="s">
        <v>848</v>
      </c>
      <c r="Q44" s="75" t="s">
        <v>471</v>
      </c>
      <c r="R44" s="79">
        <v>45229</v>
      </c>
      <c r="S44" s="79">
        <v>45503</v>
      </c>
      <c r="T44" s="75">
        <v>270</v>
      </c>
      <c r="U44" s="75" t="s">
        <v>474</v>
      </c>
      <c r="V44" s="75">
        <v>4</v>
      </c>
      <c r="W44" s="80"/>
      <c r="X44" s="75"/>
    </row>
    <row r="45" s="70" customFormat="1" ht="40" customHeight="1" spans="1:24">
      <c r="A45" s="4"/>
      <c r="B45" s="75"/>
      <c r="C45" s="75"/>
      <c r="D45" s="75"/>
      <c r="E45" s="75"/>
      <c r="F45" s="75"/>
      <c r="G45" s="75"/>
      <c r="H45" s="75"/>
      <c r="I45" s="75"/>
      <c r="J45" s="75"/>
      <c r="K45" s="75"/>
      <c r="L45" s="75"/>
      <c r="M45" s="75"/>
      <c r="N45" s="75"/>
      <c r="O45" s="75"/>
      <c r="P45" s="75"/>
      <c r="Q45" s="75"/>
      <c r="R45" s="79"/>
      <c r="S45" s="79"/>
      <c r="T45" s="75"/>
      <c r="U45" s="75"/>
      <c r="V45" s="75"/>
      <c r="W45" s="80"/>
      <c r="X45" s="75"/>
    </row>
    <row r="46" s="70" customFormat="1" ht="40" customHeight="1" spans="1:24">
      <c r="A46" s="4"/>
      <c r="B46" s="75"/>
      <c r="C46" s="75"/>
      <c r="D46" s="75"/>
      <c r="E46" s="75"/>
      <c r="F46" s="75"/>
      <c r="G46" s="75"/>
      <c r="H46" s="75"/>
      <c r="I46" s="75"/>
      <c r="J46" s="75"/>
      <c r="K46" s="75"/>
      <c r="L46" s="75"/>
      <c r="M46" s="75"/>
      <c r="N46" s="75"/>
      <c r="O46" s="75"/>
      <c r="P46" s="75"/>
      <c r="Q46" s="75"/>
      <c r="R46" s="75"/>
      <c r="S46" s="75"/>
      <c r="T46" s="75"/>
      <c r="U46" s="75"/>
      <c r="V46" s="75"/>
      <c r="W46" s="80"/>
      <c r="X46" s="75"/>
    </row>
    <row r="47" s="70" customFormat="1" ht="40" customHeight="1" spans="1:24">
      <c r="A47" s="4"/>
      <c r="B47" s="75"/>
      <c r="C47" s="75"/>
      <c r="D47" s="75"/>
      <c r="E47" s="75"/>
      <c r="F47" s="75"/>
      <c r="G47" s="75"/>
      <c r="H47" s="75"/>
      <c r="I47" s="75"/>
      <c r="J47" s="75"/>
      <c r="K47" s="75"/>
      <c r="L47" s="75"/>
      <c r="M47" s="75"/>
      <c r="N47" s="75"/>
      <c r="O47" s="75"/>
      <c r="P47" s="75"/>
      <c r="Q47" s="75"/>
      <c r="R47" s="75"/>
      <c r="S47" s="75"/>
      <c r="T47" s="75"/>
      <c r="U47" s="75"/>
      <c r="V47" s="75"/>
      <c r="W47" s="80"/>
      <c r="X47" s="75"/>
    </row>
    <row r="48" s="70" customFormat="1" spans="23:23">
      <c r="W48" s="82"/>
    </row>
    <row r="49" s="70" customFormat="1" spans="23:23">
      <c r="W49" s="82"/>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8"/>
  <sheetViews>
    <sheetView workbookViewId="0">
      <pane ySplit="1" topLeftCell="A45" activePane="bottomLeft" state="frozen"/>
      <selection/>
      <selection pane="bottomLeft" activeCell="AE7" sqref="AE7"/>
    </sheetView>
  </sheetViews>
  <sheetFormatPr defaultColWidth="9" defaultRowHeight="13.5"/>
  <cols>
    <col min="1" max="1" width="4.875" customWidth="1"/>
    <col min="2" max="2" width="28.75" customWidth="1"/>
    <col min="3" max="3" width="21.375" customWidth="1"/>
    <col min="4" max="6" width="21.375" hidden="1" customWidth="1"/>
    <col min="7" max="7" width="9" customWidth="1"/>
    <col min="8" max="8" width="24.1166666666667" customWidth="1"/>
    <col min="9" max="9" width="15" customWidth="1"/>
    <col min="10" max="10" width="13.625" customWidth="1"/>
    <col min="11" max="11" width="13" customWidth="1"/>
    <col min="12" max="12" width="21" customWidth="1"/>
    <col min="13" max="13" width="21.5" customWidth="1"/>
    <col min="14" max="14" width="21" customWidth="1"/>
    <col min="15" max="15" width="21.75" customWidth="1"/>
    <col min="16" max="16" width="19.125" customWidth="1"/>
    <col min="17" max="17" width="15.1416666666667" customWidth="1"/>
    <col min="18" max="18" width="14.85" customWidth="1"/>
    <col min="19" max="19" width="15.5833333333333" customWidth="1"/>
    <col min="20" max="20" width="15" customWidth="1"/>
    <col min="21" max="21" width="11" customWidth="1"/>
    <col min="22" max="22" width="12.125" customWidth="1"/>
    <col min="23" max="23" width="10.375" customWidth="1"/>
    <col min="24" max="24" width="11.625" customWidth="1"/>
    <col min="25" max="25" width="12" customWidth="1"/>
    <col min="26" max="26" width="11.125" style="54" customWidth="1"/>
    <col min="27" max="27" width="15.25" customWidth="1"/>
  </cols>
  <sheetData>
    <row r="1" s="53" customFormat="1" ht="100" customHeight="1" spans="1:27">
      <c r="A1" s="12" t="s">
        <v>0</v>
      </c>
      <c r="B1" s="12" t="s">
        <v>1</v>
      </c>
      <c r="C1" s="13" t="s">
        <v>2</v>
      </c>
      <c r="D1" s="13" t="s">
        <v>849</v>
      </c>
      <c r="E1" s="13" t="s">
        <v>850</v>
      </c>
      <c r="F1" s="13" t="s">
        <v>851</v>
      </c>
      <c r="G1" s="13" t="s">
        <v>852</v>
      </c>
      <c r="H1" s="45" t="s">
        <v>4</v>
      </c>
      <c r="I1" s="13" t="s">
        <v>5</v>
      </c>
      <c r="J1" s="12" t="s">
        <v>6</v>
      </c>
      <c r="K1" s="12" t="s">
        <v>7</v>
      </c>
      <c r="L1" s="12" t="s">
        <v>8</v>
      </c>
      <c r="M1" s="12" t="s">
        <v>9</v>
      </c>
      <c r="N1" s="12" t="s">
        <v>10</v>
      </c>
      <c r="O1" s="12" t="s">
        <v>11</v>
      </c>
      <c r="P1" s="12" t="s">
        <v>12</v>
      </c>
      <c r="Q1" s="12" t="s">
        <v>13</v>
      </c>
      <c r="R1" s="12" t="s">
        <v>14</v>
      </c>
      <c r="S1" s="12" t="s">
        <v>15</v>
      </c>
      <c r="T1" s="12" t="s">
        <v>16</v>
      </c>
      <c r="U1" s="12" t="s">
        <v>17</v>
      </c>
      <c r="V1" s="12" t="s">
        <v>18</v>
      </c>
      <c r="W1" s="12" t="s">
        <v>19</v>
      </c>
      <c r="X1" s="12" t="s">
        <v>20</v>
      </c>
      <c r="Y1" s="13" t="s">
        <v>21</v>
      </c>
      <c r="Z1" s="25" t="s">
        <v>22</v>
      </c>
      <c r="AA1" s="13" t="s">
        <v>23</v>
      </c>
    </row>
    <row r="2" s="53" customFormat="1" ht="55" customHeight="1" spans="1:27">
      <c r="A2" s="4">
        <v>1</v>
      </c>
      <c r="B2" s="4" t="s">
        <v>853</v>
      </c>
      <c r="C2" s="14" t="s">
        <v>854</v>
      </c>
      <c r="D2" s="14"/>
      <c r="E2" s="14"/>
      <c r="F2" s="14"/>
      <c r="G2" s="14"/>
      <c r="H2" s="46">
        <v>44614</v>
      </c>
      <c r="I2" s="14" t="s">
        <v>855</v>
      </c>
      <c r="J2" s="4" t="s">
        <v>856</v>
      </c>
      <c r="K2" s="4">
        <v>9436</v>
      </c>
      <c r="L2" s="4" t="s">
        <v>173</v>
      </c>
      <c r="M2" s="4" t="s">
        <v>857</v>
      </c>
      <c r="N2" s="4" t="s">
        <v>147</v>
      </c>
      <c r="O2" s="4" t="s">
        <v>858</v>
      </c>
      <c r="P2" s="4" t="s">
        <v>175</v>
      </c>
      <c r="Q2" s="4" t="s">
        <v>857</v>
      </c>
      <c r="R2" s="4" t="s">
        <v>559</v>
      </c>
      <c r="S2" s="4" t="s">
        <v>859</v>
      </c>
      <c r="T2" s="4" t="s">
        <v>860</v>
      </c>
      <c r="U2" s="4"/>
      <c r="V2" s="4"/>
      <c r="W2" s="4"/>
      <c r="X2" s="4" t="s">
        <v>861</v>
      </c>
      <c r="Y2" s="14" t="s">
        <v>862</v>
      </c>
      <c r="Z2" s="18" t="s">
        <v>863</v>
      </c>
      <c r="AA2" s="4"/>
    </row>
    <row r="3" s="53" customFormat="1" ht="27" spans="1:27">
      <c r="A3" s="4">
        <v>2</v>
      </c>
      <c r="B3" s="4" t="s">
        <v>864</v>
      </c>
      <c r="C3" s="14" t="s">
        <v>865</v>
      </c>
      <c r="D3" s="14"/>
      <c r="E3" s="14"/>
      <c r="F3" s="14"/>
      <c r="G3" s="14"/>
      <c r="H3" s="46">
        <v>44616</v>
      </c>
      <c r="I3" s="14" t="s">
        <v>866</v>
      </c>
      <c r="J3" s="4" t="s">
        <v>867</v>
      </c>
      <c r="K3" s="4">
        <v>2850</v>
      </c>
      <c r="L3" s="4" t="s">
        <v>868</v>
      </c>
      <c r="M3" s="4" t="s">
        <v>857</v>
      </c>
      <c r="N3" s="4" t="s">
        <v>869</v>
      </c>
      <c r="O3" s="4" t="s">
        <v>45</v>
      </c>
      <c r="P3" s="4" t="s">
        <v>870</v>
      </c>
      <c r="Q3" s="4" t="s">
        <v>857</v>
      </c>
      <c r="R3" s="4" t="s">
        <v>871</v>
      </c>
      <c r="S3" s="4" t="s">
        <v>872</v>
      </c>
      <c r="T3" s="4" t="s">
        <v>873</v>
      </c>
      <c r="U3" s="4" t="s">
        <v>874</v>
      </c>
      <c r="V3" s="4" t="s">
        <v>875</v>
      </c>
      <c r="W3" s="4"/>
      <c r="X3" s="4" t="s">
        <v>876</v>
      </c>
      <c r="Y3" s="14" t="s">
        <v>877</v>
      </c>
      <c r="Z3" s="18" t="s">
        <v>878</v>
      </c>
      <c r="AA3" s="4"/>
    </row>
    <row r="4" s="53" customFormat="1" ht="27" spans="1:27">
      <c r="A4" s="4">
        <v>3</v>
      </c>
      <c r="B4" s="4" t="s">
        <v>879</v>
      </c>
      <c r="C4" s="14" t="s">
        <v>880</v>
      </c>
      <c r="D4" s="14"/>
      <c r="E4" s="14"/>
      <c r="F4" s="14"/>
      <c r="G4" s="14"/>
      <c r="H4" s="46">
        <v>44564</v>
      </c>
      <c r="I4" s="14" t="s">
        <v>855</v>
      </c>
      <c r="J4" s="4" t="s">
        <v>881</v>
      </c>
      <c r="K4" s="4">
        <v>2513</v>
      </c>
      <c r="L4" s="4" t="s">
        <v>173</v>
      </c>
      <c r="M4" s="4" t="s">
        <v>857</v>
      </c>
      <c r="N4" s="4" t="s">
        <v>147</v>
      </c>
      <c r="O4" s="4" t="s">
        <v>858</v>
      </c>
      <c r="P4" s="4" t="s">
        <v>175</v>
      </c>
      <c r="Q4" s="4" t="s">
        <v>857</v>
      </c>
      <c r="R4" s="4" t="s">
        <v>559</v>
      </c>
      <c r="S4" s="4" t="s">
        <v>859</v>
      </c>
      <c r="T4" s="4" t="s">
        <v>860</v>
      </c>
      <c r="U4" s="4" t="s">
        <v>882</v>
      </c>
      <c r="V4" s="4" t="s">
        <v>883</v>
      </c>
      <c r="W4" s="4"/>
      <c r="X4" s="4" t="s">
        <v>861</v>
      </c>
      <c r="Y4" s="14" t="s">
        <v>862</v>
      </c>
      <c r="Z4" s="18" t="s">
        <v>884</v>
      </c>
      <c r="AA4" s="4"/>
    </row>
    <row r="5" s="53" customFormat="1" ht="40.5" spans="1:27">
      <c r="A5" s="4">
        <v>4</v>
      </c>
      <c r="B5" s="4" t="s">
        <v>885</v>
      </c>
      <c r="C5" s="14" t="s">
        <v>886</v>
      </c>
      <c r="D5" s="14"/>
      <c r="E5" s="14"/>
      <c r="F5" s="14"/>
      <c r="G5" s="14"/>
      <c r="H5" s="46">
        <v>44648</v>
      </c>
      <c r="I5" s="14" t="s">
        <v>887</v>
      </c>
      <c r="J5" s="4" t="s">
        <v>888</v>
      </c>
      <c r="K5" s="4">
        <v>6600</v>
      </c>
      <c r="L5" s="4" t="s">
        <v>889</v>
      </c>
      <c r="M5" s="4" t="s">
        <v>88</v>
      </c>
      <c r="N5" s="4" t="s">
        <v>535</v>
      </c>
      <c r="O5" s="4" t="s">
        <v>890</v>
      </c>
      <c r="P5" s="4" t="s">
        <v>175</v>
      </c>
      <c r="Q5" s="4" t="s">
        <v>891</v>
      </c>
      <c r="R5" s="4" t="s">
        <v>892</v>
      </c>
      <c r="S5" s="4" t="s">
        <v>893</v>
      </c>
      <c r="T5" s="4" t="s">
        <v>894</v>
      </c>
      <c r="U5" s="4" t="s">
        <v>895</v>
      </c>
      <c r="V5" s="4" t="s">
        <v>896</v>
      </c>
      <c r="W5" s="4"/>
      <c r="X5" s="4" t="s">
        <v>897</v>
      </c>
      <c r="Y5" s="14" t="s">
        <v>898</v>
      </c>
      <c r="Z5" s="18" t="s">
        <v>899</v>
      </c>
      <c r="AA5" s="4"/>
    </row>
    <row r="6" s="53" customFormat="1" ht="27" spans="1:27">
      <c r="A6" s="4">
        <v>5</v>
      </c>
      <c r="B6" s="4" t="s">
        <v>499</v>
      </c>
      <c r="C6" s="14" t="s">
        <v>900</v>
      </c>
      <c r="D6" s="14"/>
      <c r="E6" s="14"/>
      <c r="F6" s="14"/>
      <c r="G6" s="14"/>
      <c r="H6" s="46">
        <v>44648</v>
      </c>
      <c r="I6" s="14" t="s">
        <v>502</v>
      </c>
      <c r="J6" s="4" t="s">
        <v>901</v>
      </c>
      <c r="K6" s="4">
        <v>12000</v>
      </c>
      <c r="L6" s="4" t="s">
        <v>503</v>
      </c>
      <c r="M6" s="4" t="s">
        <v>504</v>
      </c>
      <c r="N6" s="4" t="s">
        <v>504</v>
      </c>
      <c r="O6" s="4" t="s">
        <v>505</v>
      </c>
      <c r="P6" s="4" t="s">
        <v>175</v>
      </c>
      <c r="Q6" s="4" t="s">
        <v>902</v>
      </c>
      <c r="R6" s="4" t="s">
        <v>903</v>
      </c>
      <c r="S6" s="4" t="s">
        <v>904</v>
      </c>
      <c r="T6" s="4" t="s">
        <v>905</v>
      </c>
      <c r="U6" s="4" t="s">
        <v>906</v>
      </c>
      <c r="V6" s="4" t="s">
        <v>907</v>
      </c>
      <c r="W6" s="4"/>
      <c r="X6" s="4" t="s">
        <v>908</v>
      </c>
      <c r="Y6" s="14" t="s">
        <v>898</v>
      </c>
      <c r="Z6" s="18" t="s">
        <v>899</v>
      </c>
      <c r="AA6" s="4"/>
    </row>
    <row r="7" s="53" customFormat="1" ht="30" customHeight="1" spans="1:27">
      <c r="A7" s="4">
        <v>6</v>
      </c>
      <c r="B7" s="4" t="s">
        <v>909</v>
      </c>
      <c r="C7" s="14" t="s">
        <v>910</v>
      </c>
      <c r="D7" s="14"/>
      <c r="E7" s="14"/>
      <c r="F7" s="14"/>
      <c r="G7" s="14"/>
      <c r="H7" s="46">
        <v>44705</v>
      </c>
      <c r="I7" s="14" t="s">
        <v>911</v>
      </c>
      <c r="J7" s="4" t="s">
        <v>912</v>
      </c>
      <c r="K7" s="4">
        <v>6000</v>
      </c>
      <c r="L7" s="4" t="s">
        <v>287</v>
      </c>
      <c r="M7" s="4" t="s">
        <v>288</v>
      </c>
      <c r="N7" s="4" t="s">
        <v>289</v>
      </c>
      <c r="O7" s="4" t="s">
        <v>290</v>
      </c>
      <c r="P7" s="4" t="s">
        <v>230</v>
      </c>
      <c r="Q7" s="59" t="s">
        <v>913</v>
      </c>
      <c r="R7" s="4" t="s">
        <v>914</v>
      </c>
      <c r="S7" s="4" t="s">
        <v>915</v>
      </c>
      <c r="T7" s="4" t="s">
        <v>916</v>
      </c>
      <c r="U7" s="4" t="s">
        <v>917</v>
      </c>
      <c r="V7" s="4" t="s">
        <v>918</v>
      </c>
      <c r="W7" s="4"/>
      <c r="X7" s="4" t="s">
        <v>919</v>
      </c>
      <c r="Y7" s="14" t="s">
        <v>920</v>
      </c>
      <c r="Z7" s="18"/>
      <c r="AA7" s="4"/>
    </row>
    <row r="8" s="53" customFormat="1" ht="30" customHeight="1" spans="1:27">
      <c r="A8" s="4">
        <v>7</v>
      </c>
      <c r="B8" s="4" t="s">
        <v>921</v>
      </c>
      <c r="C8" s="14" t="s">
        <v>922</v>
      </c>
      <c r="D8" s="14"/>
      <c r="E8" s="14"/>
      <c r="F8" s="14"/>
      <c r="G8" s="14"/>
      <c r="H8" s="46">
        <v>44707</v>
      </c>
      <c r="I8" s="14" t="s">
        <v>923</v>
      </c>
      <c r="J8" s="4"/>
      <c r="K8" s="4">
        <v>74.2</v>
      </c>
      <c r="L8" s="4" t="s">
        <v>173</v>
      </c>
      <c r="M8" s="4" t="s">
        <v>857</v>
      </c>
      <c r="N8" s="4" t="s">
        <v>147</v>
      </c>
      <c r="O8" s="4" t="s">
        <v>924</v>
      </c>
      <c r="P8" s="4" t="s">
        <v>175</v>
      </c>
      <c r="Q8" s="4" t="s">
        <v>857</v>
      </c>
      <c r="R8" s="4" t="s">
        <v>559</v>
      </c>
      <c r="S8" s="4" t="s">
        <v>925</v>
      </c>
      <c r="T8" s="4" t="s">
        <v>926</v>
      </c>
      <c r="U8" s="4" t="s">
        <v>927</v>
      </c>
      <c r="V8" s="4" t="s">
        <v>928</v>
      </c>
      <c r="W8" s="4"/>
      <c r="X8" s="4" t="s">
        <v>929</v>
      </c>
      <c r="Y8" s="14" t="s">
        <v>862</v>
      </c>
      <c r="Z8" s="18"/>
      <c r="AA8" s="4"/>
    </row>
    <row r="9" s="53" customFormat="1" ht="30" customHeight="1" spans="1:27">
      <c r="A9" s="4">
        <v>8</v>
      </c>
      <c r="B9" s="4" t="s">
        <v>930</v>
      </c>
      <c r="C9" s="14" t="s">
        <v>931</v>
      </c>
      <c r="D9" s="14"/>
      <c r="E9" s="14"/>
      <c r="F9" s="14"/>
      <c r="G9" s="14"/>
      <c r="H9" s="46">
        <v>44708</v>
      </c>
      <c r="I9" s="14" t="s">
        <v>144</v>
      </c>
      <c r="J9" s="4" t="s">
        <v>932</v>
      </c>
      <c r="K9" s="4">
        <v>344.86</v>
      </c>
      <c r="L9" s="4" t="s">
        <v>933</v>
      </c>
      <c r="M9" s="4" t="s">
        <v>147</v>
      </c>
      <c r="N9" s="4" t="s">
        <v>88</v>
      </c>
      <c r="O9" s="4" t="s">
        <v>934</v>
      </c>
      <c r="P9" s="4" t="s">
        <v>399</v>
      </c>
      <c r="Q9" s="4" t="s">
        <v>935</v>
      </c>
      <c r="R9" s="4" t="s">
        <v>936</v>
      </c>
      <c r="S9" s="4" t="s">
        <v>937</v>
      </c>
      <c r="T9" s="4" t="s">
        <v>938</v>
      </c>
      <c r="U9" s="4" t="s">
        <v>939</v>
      </c>
      <c r="V9" s="4" t="s">
        <v>940</v>
      </c>
      <c r="W9" s="4"/>
      <c r="X9" s="4"/>
      <c r="Y9" s="14"/>
      <c r="Z9" s="18"/>
      <c r="AA9" s="4"/>
    </row>
    <row r="10" s="53" customFormat="1" ht="30" customHeight="1" spans="1:27">
      <c r="A10" s="4">
        <v>9</v>
      </c>
      <c r="B10" s="4" t="s">
        <v>941</v>
      </c>
      <c r="C10" s="14" t="s">
        <v>942</v>
      </c>
      <c r="D10" s="14"/>
      <c r="E10" s="14"/>
      <c r="F10" s="14"/>
      <c r="G10" s="14"/>
      <c r="H10" s="46">
        <v>44708</v>
      </c>
      <c r="I10" s="14" t="s">
        <v>943</v>
      </c>
      <c r="J10" s="4" t="s">
        <v>944</v>
      </c>
      <c r="K10" s="4">
        <v>416.33</v>
      </c>
      <c r="L10" s="4" t="s">
        <v>933</v>
      </c>
      <c r="M10" s="4" t="s">
        <v>147</v>
      </c>
      <c r="N10" s="4" t="s">
        <v>88</v>
      </c>
      <c r="O10" s="4" t="s">
        <v>945</v>
      </c>
      <c r="P10" s="4" t="s">
        <v>399</v>
      </c>
      <c r="Q10" s="4" t="s">
        <v>935</v>
      </c>
      <c r="R10" s="4" t="s">
        <v>936</v>
      </c>
      <c r="S10" s="4" t="s">
        <v>946</v>
      </c>
      <c r="T10" s="4" t="s">
        <v>947</v>
      </c>
      <c r="U10" s="4" t="s">
        <v>948</v>
      </c>
      <c r="V10" s="4" t="s">
        <v>949</v>
      </c>
      <c r="W10" s="4"/>
      <c r="X10" s="4"/>
      <c r="Y10" s="14"/>
      <c r="Z10" s="18"/>
      <c r="AA10" s="4"/>
    </row>
    <row r="11" s="53" customFormat="1" ht="30" customHeight="1" spans="1:27">
      <c r="A11" s="4">
        <v>10</v>
      </c>
      <c r="B11" s="4" t="s">
        <v>950</v>
      </c>
      <c r="C11" s="14" t="s">
        <v>951</v>
      </c>
      <c r="D11" s="14"/>
      <c r="E11" s="14"/>
      <c r="F11" s="14"/>
      <c r="G11" s="14"/>
      <c r="H11" s="46">
        <v>44708</v>
      </c>
      <c r="I11" s="14" t="s">
        <v>952</v>
      </c>
      <c r="J11" s="4" t="s">
        <v>953</v>
      </c>
      <c r="K11" s="4">
        <v>916.88</v>
      </c>
      <c r="L11" s="4" t="s">
        <v>933</v>
      </c>
      <c r="M11" s="4" t="s">
        <v>147</v>
      </c>
      <c r="N11" s="4" t="s">
        <v>148</v>
      </c>
      <c r="O11" s="4" t="s">
        <v>954</v>
      </c>
      <c r="P11" s="4" t="s">
        <v>175</v>
      </c>
      <c r="Q11" s="4" t="s">
        <v>935</v>
      </c>
      <c r="R11" s="4" t="s">
        <v>955</v>
      </c>
      <c r="S11" s="4" t="s">
        <v>956</v>
      </c>
      <c r="T11" s="4" t="s">
        <v>957</v>
      </c>
      <c r="U11" s="4"/>
      <c r="V11" s="4"/>
      <c r="W11" s="4">
        <v>150</v>
      </c>
      <c r="X11" s="4"/>
      <c r="Y11" s="14"/>
      <c r="Z11" s="18"/>
      <c r="AA11" s="4"/>
    </row>
    <row r="12" s="53" customFormat="1" ht="30" customHeight="1" spans="1:27">
      <c r="A12" s="4">
        <v>11</v>
      </c>
      <c r="B12" s="4" t="s">
        <v>958</v>
      </c>
      <c r="C12" s="14" t="s">
        <v>959</v>
      </c>
      <c r="D12" s="14"/>
      <c r="E12" s="14"/>
      <c r="F12" s="14"/>
      <c r="G12" s="14"/>
      <c r="H12" s="46">
        <v>44708</v>
      </c>
      <c r="I12" s="14" t="s">
        <v>960</v>
      </c>
      <c r="J12" s="4" t="s">
        <v>961</v>
      </c>
      <c r="K12" s="4">
        <v>2300</v>
      </c>
      <c r="L12" s="4" t="s">
        <v>933</v>
      </c>
      <c r="M12" s="4" t="s">
        <v>147</v>
      </c>
      <c r="N12" s="4" t="s">
        <v>962</v>
      </c>
      <c r="O12" s="4" t="s">
        <v>963</v>
      </c>
      <c r="P12" s="4" t="s">
        <v>399</v>
      </c>
      <c r="Q12" s="4" t="s">
        <v>551</v>
      </c>
      <c r="R12" s="4" t="s">
        <v>936</v>
      </c>
      <c r="S12" s="4" t="s">
        <v>937</v>
      </c>
      <c r="T12" s="4" t="s">
        <v>964</v>
      </c>
      <c r="U12" s="4" t="s">
        <v>965</v>
      </c>
      <c r="V12" s="4" t="s">
        <v>966</v>
      </c>
      <c r="W12" s="4"/>
      <c r="X12" s="4"/>
      <c r="Y12" s="14"/>
      <c r="Z12" s="18"/>
      <c r="AA12" s="4"/>
    </row>
    <row r="13" s="53" customFormat="1" ht="30" customHeight="1" spans="1:27">
      <c r="A13" s="4">
        <v>12</v>
      </c>
      <c r="B13" s="4" t="s">
        <v>967</v>
      </c>
      <c r="C13" s="14" t="s">
        <v>968</v>
      </c>
      <c r="D13" s="14"/>
      <c r="E13" s="14"/>
      <c r="F13" s="14"/>
      <c r="G13" s="55"/>
      <c r="H13" s="46">
        <v>44713</v>
      </c>
      <c r="I13" s="14" t="s">
        <v>969</v>
      </c>
      <c r="J13" s="4" t="s">
        <v>970</v>
      </c>
      <c r="K13" s="4">
        <v>1560</v>
      </c>
      <c r="L13" s="4" t="s">
        <v>971</v>
      </c>
      <c r="M13" s="4" t="s">
        <v>88</v>
      </c>
      <c r="N13" s="4" t="s">
        <v>972</v>
      </c>
      <c r="O13" s="4" t="s">
        <v>973</v>
      </c>
      <c r="P13" s="4" t="s">
        <v>974</v>
      </c>
      <c r="Q13" s="4" t="s">
        <v>891</v>
      </c>
      <c r="R13" s="4" t="s">
        <v>975</v>
      </c>
      <c r="S13" s="4" t="s">
        <v>976</v>
      </c>
      <c r="T13" s="4" t="s">
        <v>977</v>
      </c>
      <c r="U13" s="4" t="s">
        <v>978</v>
      </c>
      <c r="V13" s="4" t="s">
        <v>66</v>
      </c>
      <c r="W13" s="4">
        <v>640</v>
      </c>
      <c r="X13" s="4" t="s">
        <v>979</v>
      </c>
      <c r="Y13" s="14" t="s">
        <v>920</v>
      </c>
      <c r="Z13" s="18"/>
      <c r="AA13" s="4"/>
    </row>
    <row r="14" s="53" customFormat="1" ht="30" customHeight="1" spans="1:27">
      <c r="A14" s="4">
        <v>13</v>
      </c>
      <c r="B14" s="4" t="s">
        <v>980</v>
      </c>
      <c r="C14" s="14" t="s">
        <v>981</v>
      </c>
      <c r="D14" s="14"/>
      <c r="E14" s="14"/>
      <c r="F14" s="14"/>
      <c r="G14" s="55"/>
      <c r="H14" s="46">
        <v>44720</v>
      </c>
      <c r="I14" s="14" t="s">
        <v>982</v>
      </c>
      <c r="J14" s="4" t="s">
        <v>983</v>
      </c>
      <c r="K14" s="4">
        <v>571.689863</v>
      </c>
      <c r="L14" s="4" t="s">
        <v>984</v>
      </c>
      <c r="M14" s="4" t="s">
        <v>88</v>
      </c>
      <c r="N14" s="4" t="s">
        <v>619</v>
      </c>
      <c r="O14" s="4" t="s">
        <v>985</v>
      </c>
      <c r="P14" s="4" t="s">
        <v>986</v>
      </c>
      <c r="Q14" s="4" t="s">
        <v>891</v>
      </c>
      <c r="R14" s="4" t="s">
        <v>987</v>
      </c>
      <c r="S14" s="4" t="s">
        <v>988</v>
      </c>
      <c r="T14" s="4" t="s">
        <v>989</v>
      </c>
      <c r="U14" s="4" t="s">
        <v>990</v>
      </c>
      <c r="V14" s="4" t="s">
        <v>991</v>
      </c>
      <c r="W14" s="4">
        <v>102</v>
      </c>
      <c r="X14" s="4" t="s">
        <v>992</v>
      </c>
      <c r="Y14" s="14" t="s">
        <v>877</v>
      </c>
      <c r="Z14" s="18"/>
      <c r="AA14" s="4"/>
    </row>
    <row r="15" s="53" customFormat="1" ht="42" customHeight="1" spans="1:27">
      <c r="A15" s="4">
        <v>14</v>
      </c>
      <c r="B15" s="4" t="s">
        <v>993</v>
      </c>
      <c r="C15" s="14" t="s">
        <v>994</v>
      </c>
      <c r="D15" s="14"/>
      <c r="E15" s="14"/>
      <c r="F15" s="14"/>
      <c r="G15" s="55"/>
      <c r="H15" s="46">
        <v>44725</v>
      </c>
      <c r="I15" s="14" t="s">
        <v>995</v>
      </c>
      <c r="J15" s="4"/>
      <c r="K15" s="4">
        <v>115.82</v>
      </c>
      <c r="L15" s="4" t="s">
        <v>996</v>
      </c>
      <c r="M15" s="4" t="s">
        <v>857</v>
      </c>
      <c r="N15" s="4" t="s">
        <v>147</v>
      </c>
      <c r="O15" s="4" t="s">
        <v>997</v>
      </c>
      <c r="P15" s="4" t="s">
        <v>974</v>
      </c>
      <c r="Q15" s="4" t="s">
        <v>857</v>
      </c>
      <c r="R15" s="4" t="s">
        <v>634</v>
      </c>
      <c r="S15" s="4" t="s">
        <v>998</v>
      </c>
      <c r="T15" s="4" t="s">
        <v>999</v>
      </c>
      <c r="U15" s="4" t="s">
        <v>1000</v>
      </c>
      <c r="V15" s="4" t="s">
        <v>1001</v>
      </c>
      <c r="W15" s="4">
        <v>90</v>
      </c>
      <c r="X15" s="4" t="s">
        <v>1002</v>
      </c>
      <c r="Y15" s="14" t="s">
        <v>1003</v>
      </c>
      <c r="Z15" s="18"/>
      <c r="AA15" s="4"/>
    </row>
    <row r="16" s="53" customFormat="1" ht="60" customHeight="1" spans="1:27">
      <c r="A16" s="4">
        <v>15</v>
      </c>
      <c r="B16" s="4" t="s">
        <v>1004</v>
      </c>
      <c r="C16" s="14" t="s">
        <v>1005</v>
      </c>
      <c r="D16" s="14"/>
      <c r="E16" s="14"/>
      <c r="F16" s="14"/>
      <c r="G16" s="14"/>
      <c r="H16" s="46">
        <v>44729</v>
      </c>
      <c r="I16" s="14" t="s">
        <v>1006</v>
      </c>
      <c r="J16" s="4"/>
      <c r="K16" s="4">
        <v>2695.09</v>
      </c>
      <c r="L16" s="4" t="s">
        <v>173</v>
      </c>
      <c r="M16" s="4" t="s">
        <v>147</v>
      </c>
      <c r="N16" s="4" t="s">
        <v>1007</v>
      </c>
      <c r="O16" s="4" t="s">
        <v>1008</v>
      </c>
      <c r="P16" s="4" t="s">
        <v>399</v>
      </c>
      <c r="Q16" s="4" t="s">
        <v>525</v>
      </c>
      <c r="R16" s="4" t="s">
        <v>1009</v>
      </c>
      <c r="S16" s="4" t="s">
        <v>1010</v>
      </c>
      <c r="T16" s="4" t="s">
        <v>1011</v>
      </c>
      <c r="U16" s="4" t="s">
        <v>1012</v>
      </c>
      <c r="V16" s="4" t="s">
        <v>1013</v>
      </c>
      <c r="W16" s="4"/>
      <c r="X16" s="4" t="s">
        <v>1014</v>
      </c>
      <c r="Y16" s="14" t="s">
        <v>862</v>
      </c>
      <c r="Z16" s="18"/>
      <c r="AA16" s="4"/>
    </row>
    <row r="17" s="53" customFormat="1" ht="30" customHeight="1" spans="1:27">
      <c r="A17" s="4">
        <v>16</v>
      </c>
      <c r="B17" s="4" t="s">
        <v>1015</v>
      </c>
      <c r="C17" s="14" t="s">
        <v>1016</v>
      </c>
      <c r="D17" s="14"/>
      <c r="E17" s="14"/>
      <c r="F17" s="14"/>
      <c r="G17" s="14"/>
      <c r="H17" s="46">
        <v>44739</v>
      </c>
      <c r="I17" s="14" t="s">
        <v>855</v>
      </c>
      <c r="J17" s="4"/>
      <c r="K17" s="4" t="s">
        <v>1017</v>
      </c>
      <c r="L17" s="4" t="s">
        <v>117</v>
      </c>
      <c r="M17" s="4"/>
      <c r="N17" s="4" t="s">
        <v>364</v>
      </c>
      <c r="O17" s="4" t="s">
        <v>1018</v>
      </c>
      <c r="P17" s="4" t="s">
        <v>202</v>
      </c>
      <c r="Q17" s="4"/>
      <c r="R17" s="4" t="s">
        <v>644</v>
      </c>
      <c r="S17" s="4" t="s">
        <v>1019</v>
      </c>
      <c r="T17" s="4" t="s">
        <v>1020</v>
      </c>
      <c r="U17" s="4" t="s">
        <v>928</v>
      </c>
      <c r="V17" s="4" t="s">
        <v>1021</v>
      </c>
      <c r="W17" s="4"/>
      <c r="X17" s="4" t="s">
        <v>1022</v>
      </c>
      <c r="Y17" s="14" t="s">
        <v>862</v>
      </c>
      <c r="Z17" s="18"/>
      <c r="AA17" s="4"/>
    </row>
    <row r="18" s="53" customFormat="1" ht="30" customHeight="1" spans="1:27">
      <c r="A18" s="4">
        <v>17</v>
      </c>
      <c r="B18" s="4" t="s">
        <v>1023</v>
      </c>
      <c r="C18" s="14" t="s">
        <v>1024</v>
      </c>
      <c r="D18" s="14"/>
      <c r="E18" s="14"/>
      <c r="F18" s="14"/>
      <c r="G18" s="14"/>
      <c r="H18" s="46">
        <v>44739</v>
      </c>
      <c r="I18" s="14" t="s">
        <v>855</v>
      </c>
      <c r="J18" s="4"/>
      <c r="K18" s="4">
        <v>208.9</v>
      </c>
      <c r="L18" s="4" t="s">
        <v>117</v>
      </c>
      <c r="M18" s="4"/>
      <c r="N18" s="4" t="s">
        <v>364</v>
      </c>
      <c r="O18" s="4" t="s">
        <v>1018</v>
      </c>
      <c r="P18" s="4" t="s">
        <v>550</v>
      </c>
      <c r="Q18" s="4"/>
      <c r="R18" s="4" t="s">
        <v>644</v>
      </c>
      <c r="S18" s="4" t="s">
        <v>1025</v>
      </c>
      <c r="T18" s="4" t="s">
        <v>1026</v>
      </c>
      <c r="U18" s="4" t="s">
        <v>928</v>
      </c>
      <c r="V18" s="4" t="s">
        <v>1021</v>
      </c>
      <c r="W18" s="4"/>
      <c r="X18" s="4" t="s">
        <v>1022</v>
      </c>
      <c r="Y18" s="14" t="s">
        <v>862</v>
      </c>
      <c r="Z18" s="18"/>
      <c r="AA18" s="4"/>
    </row>
    <row r="19" s="53" customFormat="1" ht="56" customHeight="1" spans="1:27">
      <c r="A19" s="4">
        <v>18</v>
      </c>
      <c r="B19" s="4" t="s">
        <v>1027</v>
      </c>
      <c r="C19" s="14" t="s">
        <v>1028</v>
      </c>
      <c r="D19" s="14"/>
      <c r="E19" s="14"/>
      <c r="F19" s="14"/>
      <c r="G19" s="14"/>
      <c r="H19" s="46">
        <v>44743</v>
      </c>
      <c r="I19" s="14" t="s">
        <v>1029</v>
      </c>
      <c r="J19" s="4"/>
      <c r="K19" s="4">
        <v>617.84</v>
      </c>
      <c r="L19" s="4" t="s">
        <v>117</v>
      </c>
      <c r="M19" s="4"/>
      <c r="N19" s="4" t="s">
        <v>1030</v>
      </c>
      <c r="O19" s="4" t="s">
        <v>837</v>
      </c>
      <c r="P19" s="4" t="s">
        <v>550</v>
      </c>
      <c r="Q19" s="4"/>
      <c r="R19" s="4" t="s">
        <v>644</v>
      </c>
      <c r="S19" s="4" t="s">
        <v>1031</v>
      </c>
      <c r="T19" s="4" t="s">
        <v>1026</v>
      </c>
      <c r="U19" s="4" t="s">
        <v>1032</v>
      </c>
      <c r="V19" s="4" t="s">
        <v>1021</v>
      </c>
      <c r="W19" s="4"/>
      <c r="X19" s="4" t="s">
        <v>1022</v>
      </c>
      <c r="Y19" s="14" t="s">
        <v>862</v>
      </c>
      <c r="Z19" s="18"/>
      <c r="AA19" s="4"/>
    </row>
    <row r="20" s="53" customFormat="1" ht="56" customHeight="1" spans="1:27">
      <c r="A20" s="4">
        <v>19</v>
      </c>
      <c r="B20" s="4" t="s">
        <v>1033</v>
      </c>
      <c r="C20" s="14" t="s">
        <v>1034</v>
      </c>
      <c r="D20" s="14"/>
      <c r="E20" s="14"/>
      <c r="F20" s="14"/>
      <c r="G20" s="14"/>
      <c r="H20" s="46">
        <v>44743</v>
      </c>
      <c r="I20" s="14" t="s">
        <v>1029</v>
      </c>
      <c r="J20" s="4"/>
      <c r="K20" s="4">
        <v>608.9</v>
      </c>
      <c r="L20" s="4" t="s">
        <v>117</v>
      </c>
      <c r="M20" s="4"/>
      <c r="N20" s="4" t="s">
        <v>1030</v>
      </c>
      <c r="O20" s="4" t="s">
        <v>997</v>
      </c>
      <c r="P20" s="4" t="s">
        <v>202</v>
      </c>
      <c r="Q20" s="4"/>
      <c r="R20" s="4" t="s">
        <v>644</v>
      </c>
      <c r="S20" s="60" t="s">
        <v>1035</v>
      </c>
      <c r="T20" s="4" t="s">
        <v>1020</v>
      </c>
      <c r="U20" s="4" t="s">
        <v>1036</v>
      </c>
      <c r="V20" s="4" t="s">
        <v>1021</v>
      </c>
      <c r="W20" s="4"/>
      <c r="X20" s="4" t="s">
        <v>1022</v>
      </c>
      <c r="Y20" s="14" t="s">
        <v>862</v>
      </c>
      <c r="Z20" s="18"/>
      <c r="AA20" s="4"/>
    </row>
    <row r="21" s="53" customFormat="1" ht="55" customHeight="1" spans="1:27">
      <c r="A21" s="4">
        <v>20</v>
      </c>
      <c r="B21" s="4" t="s">
        <v>1037</v>
      </c>
      <c r="C21" s="14" t="s">
        <v>1038</v>
      </c>
      <c r="D21" s="14"/>
      <c r="E21" s="14"/>
      <c r="F21" s="14"/>
      <c r="G21" s="14"/>
      <c r="H21" s="46">
        <v>44743</v>
      </c>
      <c r="I21" s="14" t="s">
        <v>1029</v>
      </c>
      <c r="J21" s="4"/>
      <c r="K21" s="4">
        <v>153.96</v>
      </c>
      <c r="L21" s="4" t="s">
        <v>117</v>
      </c>
      <c r="M21" s="4"/>
      <c r="N21" s="4" t="s">
        <v>1030</v>
      </c>
      <c r="O21" s="4" t="s">
        <v>201</v>
      </c>
      <c r="P21" s="4" t="s">
        <v>550</v>
      </c>
      <c r="Q21" s="4"/>
      <c r="R21" s="4" t="s">
        <v>644</v>
      </c>
      <c r="S21" s="4" t="s">
        <v>1039</v>
      </c>
      <c r="T21" s="4" t="s">
        <v>1026</v>
      </c>
      <c r="U21" s="4" t="s">
        <v>1040</v>
      </c>
      <c r="V21" s="4" t="s">
        <v>1021</v>
      </c>
      <c r="W21" s="4"/>
      <c r="X21" s="4" t="s">
        <v>1022</v>
      </c>
      <c r="Y21" s="14" t="s">
        <v>862</v>
      </c>
      <c r="Z21" s="18"/>
      <c r="AA21" s="4"/>
    </row>
    <row r="22" s="53" customFormat="1" ht="30" customHeight="1" spans="1:27">
      <c r="A22" s="4">
        <v>21</v>
      </c>
      <c r="B22" s="4" t="s">
        <v>1041</v>
      </c>
      <c r="C22" s="14" t="s">
        <v>1042</v>
      </c>
      <c r="D22" s="14"/>
      <c r="E22" s="14"/>
      <c r="F22" s="14"/>
      <c r="G22" s="55" t="s">
        <v>1043</v>
      </c>
      <c r="H22" s="46">
        <v>44748</v>
      </c>
      <c r="I22" s="14" t="s">
        <v>887</v>
      </c>
      <c r="J22" s="4" t="s">
        <v>1044</v>
      </c>
      <c r="K22" s="4">
        <v>6600</v>
      </c>
      <c r="L22" s="4" t="s">
        <v>889</v>
      </c>
      <c r="M22" s="4" t="s">
        <v>88</v>
      </c>
      <c r="N22" s="4" t="s">
        <v>535</v>
      </c>
      <c r="O22" s="4" t="s">
        <v>890</v>
      </c>
      <c r="P22" s="4" t="s">
        <v>175</v>
      </c>
      <c r="Q22" s="4" t="s">
        <v>891</v>
      </c>
      <c r="R22" s="4" t="s">
        <v>892</v>
      </c>
      <c r="S22" s="4" t="s">
        <v>893</v>
      </c>
      <c r="T22" s="4" t="s">
        <v>894</v>
      </c>
      <c r="U22" s="4" t="s">
        <v>895</v>
      </c>
      <c r="V22" s="4" t="s">
        <v>896</v>
      </c>
      <c r="W22" s="4"/>
      <c r="X22" s="4" t="s">
        <v>1045</v>
      </c>
      <c r="Y22" s="14" t="s">
        <v>898</v>
      </c>
      <c r="Z22" s="18"/>
      <c r="AA22" s="4"/>
    </row>
    <row r="23" s="53" customFormat="1" ht="30" customHeight="1" spans="1:27">
      <c r="A23" s="4">
        <v>22</v>
      </c>
      <c r="B23" s="4" t="s">
        <v>1046</v>
      </c>
      <c r="C23" s="14" t="s">
        <v>1047</v>
      </c>
      <c r="D23" s="14"/>
      <c r="E23" s="14"/>
      <c r="F23" s="14"/>
      <c r="G23" s="14"/>
      <c r="H23" s="46">
        <v>44750</v>
      </c>
      <c r="I23" s="14" t="s">
        <v>855</v>
      </c>
      <c r="J23" s="4" t="s">
        <v>1048</v>
      </c>
      <c r="K23" s="4">
        <v>661.9</v>
      </c>
      <c r="L23" s="4" t="s">
        <v>173</v>
      </c>
      <c r="M23" s="4"/>
      <c r="N23" s="4" t="s">
        <v>147</v>
      </c>
      <c r="O23" s="4" t="s">
        <v>118</v>
      </c>
      <c r="P23" s="4" t="s">
        <v>175</v>
      </c>
      <c r="Q23" s="4"/>
      <c r="R23" s="4" t="s">
        <v>559</v>
      </c>
      <c r="S23" s="4" t="s">
        <v>1049</v>
      </c>
      <c r="T23" s="4" t="s">
        <v>1050</v>
      </c>
      <c r="U23" s="4" t="s">
        <v>1051</v>
      </c>
      <c r="V23" s="4" t="s">
        <v>1052</v>
      </c>
      <c r="W23" s="4"/>
      <c r="X23" s="4" t="s">
        <v>929</v>
      </c>
      <c r="Y23" s="14" t="s">
        <v>862</v>
      </c>
      <c r="Z23" s="18"/>
      <c r="AA23" s="4"/>
    </row>
    <row r="24" s="53" customFormat="1" ht="30" customHeight="1" spans="1:27">
      <c r="A24" s="4">
        <v>23</v>
      </c>
      <c r="B24" s="4" t="s">
        <v>1053</v>
      </c>
      <c r="C24" s="14" t="s">
        <v>1054</v>
      </c>
      <c r="D24" s="14"/>
      <c r="E24" s="14"/>
      <c r="F24" s="14"/>
      <c r="G24" s="14"/>
      <c r="H24" s="46">
        <v>44750</v>
      </c>
      <c r="I24" s="14" t="s">
        <v>855</v>
      </c>
      <c r="J24" s="4" t="s">
        <v>1055</v>
      </c>
      <c r="K24" s="4">
        <v>710.29</v>
      </c>
      <c r="L24" s="4" t="s">
        <v>173</v>
      </c>
      <c r="M24" s="4"/>
      <c r="N24" s="4" t="s">
        <v>147</v>
      </c>
      <c r="O24" s="4" t="s">
        <v>1056</v>
      </c>
      <c r="P24" s="4" t="s">
        <v>175</v>
      </c>
      <c r="Q24" s="4"/>
      <c r="R24" s="4" t="s">
        <v>559</v>
      </c>
      <c r="S24" s="4" t="s">
        <v>1057</v>
      </c>
      <c r="T24" s="4" t="s">
        <v>1050</v>
      </c>
      <c r="U24" s="4" t="s">
        <v>1051</v>
      </c>
      <c r="V24" s="4" t="s">
        <v>1052</v>
      </c>
      <c r="W24" s="4"/>
      <c r="X24" s="4" t="s">
        <v>929</v>
      </c>
      <c r="Y24" s="14" t="s">
        <v>862</v>
      </c>
      <c r="Z24" s="18"/>
      <c r="AA24" s="4"/>
    </row>
    <row r="25" s="53" customFormat="1" ht="30" customHeight="1" spans="1:27">
      <c r="A25" s="4">
        <v>24</v>
      </c>
      <c r="B25" s="4" t="s">
        <v>1058</v>
      </c>
      <c r="C25" s="14" t="s">
        <v>1059</v>
      </c>
      <c r="D25" s="14"/>
      <c r="E25" s="14"/>
      <c r="F25" s="14"/>
      <c r="G25" s="14"/>
      <c r="H25" s="46">
        <v>44750</v>
      </c>
      <c r="I25" s="14" t="s">
        <v>855</v>
      </c>
      <c r="J25" s="4" t="s">
        <v>1060</v>
      </c>
      <c r="K25" s="4">
        <v>491.48</v>
      </c>
      <c r="L25" s="4" t="s">
        <v>173</v>
      </c>
      <c r="M25" s="4"/>
      <c r="N25" s="4" t="s">
        <v>147</v>
      </c>
      <c r="O25" s="4" t="s">
        <v>924</v>
      </c>
      <c r="P25" s="4" t="s">
        <v>175</v>
      </c>
      <c r="Q25" s="4"/>
      <c r="R25" s="4" t="s">
        <v>559</v>
      </c>
      <c r="S25" s="4" t="s">
        <v>1061</v>
      </c>
      <c r="T25" s="4" t="s">
        <v>1050</v>
      </c>
      <c r="U25" s="4" t="s">
        <v>1051</v>
      </c>
      <c r="V25" s="4" t="s">
        <v>1052</v>
      </c>
      <c r="W25" s="4"/>
      <c r="X25" s="4" t="s">
        <v>929</v>
      </c>
      <c r="Y25" s="14" t="s">
        <v>862</v>
      </c>
      <c r="Z25" s="18"/>
      <c r="AA25" s="4"/>
    </row>
    <row r="26" s="53" customFormat="1" ht="30" customHeight="1" spans="1:27">
      <c r="A26" s="4">
        <v>25</v>
      </c>
      <c r="B26" s="4" t="s">
        <v>1062</v>
      </c>
      <c r="C26" s="14" t="s">
        <v>1063</v>
      </c>
      <c r="D26" s="14"/>
      <c r="E26" s="14"/>
      <c r="F26" s="14"/>
      <c r="G26" s="14"/>
      <c r="H26" s="46">
        <v>44757</v>
      </c>
      <c r="I26" s="14" t="s">
        <v>1064</v>
      </c>
      <c r="J26" s="4" t="s">
        <v>1065</v>
      </c>
      <c r="K26" s="4">
        <v>1817.76</v>
      </c>
      <c r="L26" s="4" t="s">
        <v>1066</v>
      </c>
      <c r="M26" s="4" t="s">
        <v>58</v>
      </c>
      <c r="N26" s="4" t="s">
        <v>30</v>
      </c>
      <c r="O26" s="4" t="s">
        <v>558</v>
      </c>
      <c r="P26" s="4" t="s">
        <v>274</v>
      </c>
      <c r="Q26" s="4" t="s">
        <v>1067</v>
      </c>
      <c r="R26" s="4" t="s">
        <v>1068</v>
      </c>
      <c r="S26" s="4" t="s">
        <v>1069</v>
      </c>
      <c r="T26" s="4" t="s">
        <v>1070</v>
      </c>
      <c r="U26" s="4" t="s">
        <v>1071</v>
      </c>
      <c r="V26" s="4" t="s">
        <v>1072</v>
      </c>
      <c r="W26" s="4"/>
      <c r="X26" s="4" t="s">
        <v>1073</v>
      </c>
      <c r="Y26" s="14" t="s">
        <v>898</v>
      </c>
      <c r="Z26" s="18"/>
      <c r="AA26" s="4"/>
    </row>
    <row r="27" s="53" customFormat="1" ht="30" customHeight="1" spans="1:27">
      <c r="A27" s="4">
        <v>26</v>
      </c>
      <c r="B27" s="4" t="s">
        <v>1074</v>
      </c>
      <c r="C27" s="14" t="s">
        <v>1075</v>
      </c>
      <c r="D27" s="14"/>
      <c r="E27" s="14"/>
      <c r="F27" s="14"/>
      <c r="G27" s="14"/>
      <c r="H27" s="46">
        <v>44757</v>
      </c>
      <c r="I27" s="14" t="s">
        <v>855</v>
      </c>
      <c r="J27" s="4" t="s">
        <v>1076</v>
      </c>
      <c r="K27" s="4">
        <v>700.09</v>
      </c>
      <c r="L27" s="4" t="s">
        <v>173</v>
      </c>
      <c r="M27" s="4"/>
      <c r="N27" s="4" t="s">
        <v>147</v>
      </c>
      <c r="O27" s="4" t="s">
        <v>398</v>
      </c>
      <c r="P27" s="4" t="s">
        <v>175</v>
      </c>
      <c r="Q27" s="4"/>
      <c r="R27" s="4" t="s">
        <v>559</v>
      </c>
      <c r="S27" s="4" t="s">
        <v>1077</v>
      </c>
      <c r="T27" s="4" t="s">
        <v>1050</v>
      </c>
      <c r="U27" s="4" t="s">
        <v>1078</v>
      </c>
      <c r="V27" s="4" t="s">
        <v>1079</v>
      </c>
      <c r="W27" s="4"/>
      <c r="X27" s="4" t="s">
        <v>929</v>
      </c>
      <c r="Y27" s="14" t="s">
        <v>862</v>
      </c>
      <c r="Z27" s="18"/>
      <c r="AA27" s="4"/>
    </row>
    <row r="28" s="53" customFormat="1" ht="30" customHeight="1" spans="1:27">
      <c r="A28" s="4">
        <v>27</v>
      </c>
      <c r="B28" s="4" t="s">
        <v>1080</v>
      </c>
      <c r="C28" s="14" t="s">
        <v>1081</v>
      </c>
      <c r="D28" s="14"/>
      <c r="E28" s="14"/>
      <c r="F28" s="14"/>
      <c r="G28" s="14"/>
      <c r="H28" s="46">
        <v>44757</v>
      </c>
      <c r="I28" s="14" t="s">
        <v>855</v>
      </c>
      <c r="J28" s="4" t="s">
        <v>1082</v>
      </c>
      <c r="K28" s="4">
        <v>516.71</v>
      </c>
      <c r="L28" s="4" t="s">
        <v>173</v>
      </c>
      <c r="M28" s="4"/>
      <c r="N28" s="4" t="s">
        <v>147</v>
      </c>
      <c r="O28" s="4" t="s">
        <v>1083</v>
      </c>
      <c r="P28" s="4" t="s">
        <v>175</v>
      </c>
      <c r="Q28" s="4"/>
      <c r="R28" s="4" t="s">
        <v>559</v>
      </c>
      <c r="S28" s="4" t="s">
        <v>1084</v>
      </c>
      <c r="T28" s="4" t="s">
        <v>1050</v>
      </c>
      <c r="U28" s="4" t="s">
        <v>1032</v>
      </c>
      <c r="V28" s="4" t="s">
        <v>1085</v>
      </c>
      <c r="W28" s="4"/>
      <c r="X28" s="4" t="s">
        <v>929</v>
      </c>
      <c r="Y28" s="14" t="s">
        <v>862</v>
      </c>
      <c r="Z28" s="18"/>
      <c r="AA28" s="4"/>
    </row>
    <row r="29" s="53" customFormat="1" ht="53" customHeight="1" spans="1:27">
      <c r="A29" s="4">
        <v>28</v>
      </c>
      <c r="B29" s="4" t="s">
        <v>1086</v>
      </c>
      <c r="C29" s="14" t="s">
        <v>1087</v>
      </c>
      <c r="D29" s="14"/>
      <c r="E29" s="14"/>
      <c r="F29" s="14"/>
      <c r="G29" s="14"/>
      <c r="H29" s="46">
        <v>44762</v>
      </c>
      <c r="I29" s="14" t="s">
        <v>1088</v>
      </c>
      <c r="J29" s="4" t="s">
        <v>1089</v>
      </c>
      <c r="K29" s="4">
        <v>2257.63</v>
      </c>
      <c r="L29" s="4" t="s">
        <v>117</v>
      </c>
      <c r="M29" s="4"/>
      <c r="N29" s="4" t="s">
        <v>1030</v>
      </c>
      <c r="O29" s="4" t="s">
        <v>1090</v>
      </c>
      <c r="P29" s="4" t="s">
        <v>550</v>
      </c>
      <c r="Q29" s="4"/>
      <c r="R29" s="4" t="s">
        <v>644</v>
      </c>
      <c r="S29" s="4" t="s">
        <v>1091</v>
      </c>
      <c r="T29" s="4" t="s">
        <v>1026</v>
      </c>
      <c r="U29" s="4" t="s">
        <v>1092</v>
      </c>
      <c r="V29" s="4" t="s">
        <v>1021</v>
      </c>
      <c r="W29" s="4"/>
      <c r="X29" s="4" t="s">
        <v>1022</v>
      </c>
      <c r="Y29" s="14" t="s">
        <v>862</v>
      </c>
      <c r="Z29" s="18"/>
      <c r="AA29" s="4"/>
    </row>
    <row r="30" s="53" customFormat="1" ht="30" customHeight="1" spans="1:27">
      <c r="A30" s="4">
        <v>29</v>
      </c>
      <c r="B30" s="4" t="s">
        <v>1093</v>
      </c>
      <c r="C30" s="14" t="s">
        <v>1094</v>
      </c>
      <c r="D30" s="14"/>
      <c r="E30" s="14"/>
      <c r="F30" s="14"/>
      <c r="G30" s="14"/>
      <c r="H30" s="46">
        <v>44763</v>
      </c>
      <c r="I30" s="14" t="s">
        <v>855</v>
      </c>
      <c r="J30" s="4" t="s">
        <v>1095</v>
      </c>
      <c r="K30" s="4">
        <v>373.5</v>
      </c>
      <c r="L30" s="4" t="s">
        <v>173</v>
      </c>
      <c r="M30" s="4"/>
      <c r="N30" s="4" t="s">
        <v>434</v>
      </c>
      <c r="O30" s="4" t="s">
        <v>718</v>
      </c>
      <c r="P30" s="4" t="s">
        <v>175</v>
      </c>
      <c r="Q30" s="4"/>
      <c r="R30" s="61" t="s">
        <v>1096</v>
      </c>
      <c r="S30" s="62" t="s">
        <v>1097</v>
      </c>
      <c r="T30" s="4" t="s">
        <v>1098</v>
      </c>
      <c r="U30" s="4" t="s">
        <v>1099</v>
      </c>
      <c r="V30" s="4" t="s">
        <v>1100</v>
      </c>
      <c r="W30" s="4"/>
      <c r="X30" s="4" t="s">
        <v>929</v>
      </c>
      <c r="Y30" s="14" t="s">
        <v>862</v>
      </c>
      <c r="Z30" s="18"/>
      <c r="AA30" s="67"/>
    </row>
    <row r="31" s="53" customFormat="1" ht="30" customHeight="1" spans="1:27">
      <c r="A31" s="4">
        <v>30</v>
      </c>
      <c r="B31" s="4" t="s">
        <v>1101</v>
      </c>
      <c r="C31" s="14" t="s">
        <v>1102</v>
      </c>
      <c r="D31" s="14"/>
      <c r="E31" s="14"/>
      <c r="F31" s="14"/>
      <c r="G31" s="14"/>
      <c r="H31" s="46">
        <v>44763</v>
      </c>
      <c r="I31" s="14" t="s">
        <v>855</v>
      </c>
      <c r="J31" s="4" t="s">
        <v>1095</v>
      </c>
      <c r="K31" s="4">
        <v>387.5</v>
      </c>
      <c r="L31" s="4" t="s">
        <v>173</v>
      </c>
      <c r="M31" s="4"/>
      <c r="N31" s="4" t="s">
        <v>434</v>
      </c>
      <c r="O31" s="4" t="s">
        <v>718</v>
      </c>
      <c r="P31" s="4" t="s">
        <v>175</v>
      </c>
      <c r="Q31" s="4"/>
      <c r="R31" s="63" t="s">
        <v>1096</v>
      </c>
      <c r="S31" s="62" t="s">
        <v>1103</v>
      </c>
      <c r="T31" s="4" t="s">
        <v>1098</v>
      </c>
      <c r="U31" s="4" t="s">
        <v>1099</v>
      </c>
      <c r="V31" s="4" t="s">
        <v>1100</v>
      </c>
      <c r="W31" s="4"/>
      <c r="X31" s="4" t="s">
        <v>929</v>
      </c>
      <c r="Y31" s="14" t="s">
        <v>862</v>
      </c>
      <c r="Z31" s="18"/>
      <c r="AA31" s="68"/>
    </row>
    <row r="32" s="53" customFormat="1" ht="30" customHeight="1" spans="1:27">
      <c r="A32" s="4">
        <v>31</v>
      </c>
      <c r="B32" s="4" t="s">
        <v>1104</v>
      </c>
      <c r="C32" s="14" t="s">
        <v>1105</v>
      </c>
      <c r="D32" s="14"/>
      <c r="E32" s="14"/>
      <c r="F32" s="14"/>
      <c r="G32" s="14"/>
      <c r="H32" s="46">
        <v>44768</v>
      </c>
      <c r="I32" s="14" t="s">
        <v>855</v>
      </c>
      <c r="J32" s="4" t="s">
        <v>1095</v>
      </c>
      <c r="K32" s="4">
        <v>385.59</v>
      </c>
      <c r="L32" s="4" t="s">
        <v>173</v>
      </c>
      <c r="M32" s="4"/>
      <c r="N32" s="4" t="s">
        <v>434</v>
      </c>
      <c r="O32" s="4" t="s">
        <v>1106</v>
      </c>
      <c r="P32" s="4" t="s">
        <v>175</v>
      </c>
      <c r="Q32" s="4"/>
      <c r="R32" s="63" t="s">
        <v>1096</v>
      </c>
      <c r="S32" s="60" t="s">
        <v>1107</v>
      </c>
      <c r="T32" s="4" t="s">
        <v>1098</v>
      </c>
      <c r="U32" s="4" t="s">
        <v>1099</v>
      </c>
      <c r="V32" s="4" t="s">
        <v>1100</v>
      </c>
      <c r="W32" s="4"/>
      <c r="X32" s="4" t="s">
        <v>929</v>
      </c>
      <c r="Y32" s="14" t="s">
        <v>862</v>
      </c>
      <c r="Z32" s="18"/>
      <c r="AA32" s="69"/>
    </row>
    <row r="33" s="53" customFormat="1" ht="30" customHeight="1" spans="1:27">
      <c r="A33" s="4">
        <v>32</v>
      </c>
      <c r="B33" s="4" t="s">
        <v>1108</v>
      </c>
      <c r="C33" s="14" t="s">
        <v>1109</v>
      </c>
      <c r="D33" s="14"/>
      <c r="E33" s="14"/>
      <c r="F33" s="14"/>
      <c r="G33" s="14"/>
      <c r="H33" s="46">
        <v>44768</v>
      </c>
      <c r="I33" s="14" t="s">
        <v>855</v>
      </c>
      <c r="J33" s="4"/>
      <c r="K33" s="4">
        <v>209.6</v>
      </c>
      <c r="L33" s="4" t="s">
        <v>173</v>
      </c>
      <c r="M33" s="4"/>
      <c r="N33" s="4" t="s">
        <v>434</v>
      </c>
      <c r="O33" s="4" t="s">
        <v>1110</v>
      </c>
      <c r="P33" s="4" t="s">
        <v>175</v>
      </c>
      <c r="Q33" s="4"/>
      <c r="R33" s="64" t="s">
        <v>1096</v>
      </c>
      <c r="S33" s="62" t="s">
        <v>1111</v>
      </c>
      <c r="T33" s="4" t="s">
        <v>1098</v>
      </c>
      <c r="U33" s="4" t="s">
        <v>1099</v>
      </c>
      <c r="V33" s="4" t="s">
        <v>1100</v>
      </c>
      <c r="W33" s="4"/>
      <c r="X33" s="4" t="s">
        <v>929</v>
      </c>
      <c r="Y33" s="14" t="s">
        <v>862</v>
      </c>
      <c r="Z33" s="18"/>
      <c r="AA33" s="4"/>
    </row>
    <row r="34" s="53" customFormat="1" ht="30" customHeight="1" spans="1:27">
      <c r="A34" s="4">
        <v>33</v>
      </c>
      <c r="B34" s="4" t="s">
        <v>1112</v>
      </c>
      <c r="C34" s="14" t="s">
        <v>1113</v>
      </c>
      <c r="D34" s="14"/>
      <c r="E34" s="14"/>
      <c r="F34" s="14"/>
      <c r="G34" s="14"/>
      <c r="H34" s="46">
        <v>44780</v>
      </c>
      <c r="I34" s="14" t="s">
        <v>1114</v>
      </c>
      <c r="J34" s="4" t="s">
        <v>1115</v>
      </c>
      <c r="K34" s="4">
        <v>1100</v>
      </c>
      <c r="L34" s="4" t="s">
        <v>1116</v>
      </c>
      <c r="M34" s="4" t="s">
        <v>147</v>
      </c>
      <c r="N34" s="4" t="s">
        <v>147</v>
      </c>
      <c r="O34" s="4" t="s">
        <v>1117</v>
      </c>
      <c r="P34" s="4" t="s">
        <v>1118</v>
      </c>
      <c r="Q34" s="4" t="s">
        <v>525</v>
      </c>
      <c r="R34" s="4" t="s">
        <v>634</v>
      </c>
      <c r="S34" s="4" t="s">
        <v>1119</v>
      </c>
      <c r="T34" s="4" t="s">
        <v>1120</v>
      </c>
      <c r="U34" s="4" t="s">
        <v>1121</v>
      </c>
      <c r="V34" s="4" t="s">
        <v>1122</v>
      </c>
      <c r="W34" s="4"/>
      <c r="X34" s="4" t="s">
        <v>1123</v>
      </c>
      <c r="Y34" s="14" t="s">
        <v>920</v>
      </c>
      <c r="Z34" s="18"/>
      <c r="AA34" s="4"/>
    </row>
    <row r="35" s="53" customFormat="1" ht="30" customHeight="1" spans="1:27">
      <c r="A35" s="4">
        <v>34</v>
      </c>
      <c r="B35" s="4" t="s">
        <v>1124</v>
      </c>
      <c r="C35" s="14" t="s">
        <v>1125</v>
      </c>
      <c r="D35" s="14"/>
      <c r="E35" s="14"/>
      <c r="F35" s="14"/>
      <c r="G35" s="14"/>
      <c r="H35" s="46">
        <v>44783</v>
      </c>
      <c r="I35" s="14" t="s">
        <v>568</v>
      </c>
      <c r="J35" s="4" t="s">
        <v>1126</v>
      </c>
      <c r="K35" s="4">
        <v>621.16</v>
      </c>
      <c r="L35" s="4" t="s">
        <v>1127</v>
      </c>
      <c r="M35" s="4" t="s">
        <v>147</v>
      </c>
      <c r="N35" s="56" t="s">
        <v>1128</v>
      </c>
      <c r="O35" s="57" t="s">
        <v>118</v>
      </c>
      <c r="P35" s="4" t="s">
        <v>202</v>
      </c>
      <c r="Q35" s="4" t="s">
        <v>525</v>
      </c>
      <c r="R35" s="4" t="s">
        <v>1129</v>
      </c>
      <c r="S35" s="4" t="s">
        <v>1130</v>
      </c>
      <c r="T35" s="4" t="s">
        <v>1131</v>
      </c>
      <c r="U35" s="4" t="s">
        <v>1132</v>
      </c>
      <c r="V35" s="4" t="s">
        <v>1133</v>
      </c>
      <c r="W35" s="4"/>
      <c r="X35" s="4" t="s">
        <v>1134</v>
      </c>
      <c r="Y35" s="14" t="s">
        <v>862</v>
      </c>
      <c r="Z35" s="18"/>
      <c r="AA35" s="4"/>
    </row>
    <row r="36" s="53" customFormat="1" ht="30" customHeight="1" spans="1:27">
      <c r="A36" s="4">
        <v>35</v>
      </c>
      <c r="B36" s="4" t="s">
        <v>1135</v>
      </c>
      <c r="C36" s="14" t="s">
        <v>1136</v>
      </c>
      <c r="D36" s="14"/>
      <c r="E36" s="14"/>
      <c r="F36" s="14"/>
      <c r="G36" s="14"/>
      <c r="H36" s="46">
        <v>44690</v>
      </c>
      <c r="I36" s="14" t="s">
        <v>855</v>
      </c>
      <c r="J36" s="4"/>
      <c r="K36" s="4" t="s">
        <v>1137</v>
      </c>
      <c r="L36" s="4" t="s">
        <v>173</v>
      </c>
      <c r="M36" s="4"/>
      <c r="N36" s="4" t="s">
        <v>147</v>
      </c>
      <c r="O36" s="4" t="s">
        <v>1138</v>
      </c>
      <c r="P36" s="4" t="s">
        <v>175</v>
      </c>
      <c r="Q36" s="4"/>
      <c r="R36" s="4" t="s">
        <v>559</v>
      </c>
      <c r="S36" s="4" t="s">
        <v>1139</v>
      </c>
      <c r="T36" s="4" t="s">
        <v>1140</v>
      </c>
      <c r="U36" s="4" t="s">
        <v>895</v>
      </c>
      <c r="V36" s="4" t="s">
        <v>1141</v>
      </c>
      <c r="W36" s="4"/>
      <c r="X36" s="4" t="s">
        <v>929</v>
      </c>
      <c r="Y36" s="14" t="s">
        <v>877</v>
      </c>
      <c r="Z36" s="18"/>
      <c r="AA36" s="67"/>
    </row>
    <row r="37" s="53" customFormat="1" ht="30" customHeight="1" spans="1:27">
      <c r="A37" s="4">
        <v>36</v>
      </c>
      <c r="B37" s="4" t="s">
        <v>1142</v>
      </c>
      <c r="C37" s="14" t="s">
        <v>1143</v>
      </c>
      <c r="D37" s="14"/>
      <c r="E37" s="14"/>
      <c r="F37" s="14"/>
      <c r="G37" s="14"/>
      <c r="H37" s="46">
        <v>44690</v>
      </c>
      <c r="I37" s="14" t="s">
        <v>855</v>
      </c>
      <c r="J37" s="4"/>
      <c r="K37" s="4" t="s">
        <v>1137</v>
      </c>
      <c r="L37" s="4" t="s">
        <v>173</v>
      </c>
      <c r="M37" s="4"/>
      <c r="N37" s="4" t="s">
        <v>147</v>
      </c>
      <c r="O37" s="4" t="s">
        <v>60</v>
      </c>
      <c r="P37" s="4" t="s">
        <v>175</v>
      </c>
      <c r="Q37" s="4"/>
      <c r="R37" s="4" t="s">
        <v>559</v>
      </c>
      <c r="S37" s="4" t="s">
        <v>1144</v>
      </c>
      <c r="T37" s="4" t="s">
        <v>1140</v>
      </c>
      <c r="U37" s="4" t="s">
        <v>895</v>
      </c>
      <c r="V37" s="4" t="s">
        <v>1141</v>
      </c>
      <c r="W37" s="4"/>
      <c r="X37" s="4" t="s">
        <v>929</v>
      </c>
      <c r="Y37" s="14" t="s">
        <v>877</v>
      </c>
      <c r="Z37" s="18"/>
      <c r="AA37" s="68"/>
    </row>
    <row r="38" s="53" customFormat="1" ht="30" customHeight="1" spans="1:27">
      <c r="A38" s="4">
        <v>37</v>
      </c>
      <c r="B38" s="4" t="s">
        <v>1145</v>
      </c>
      <c r="C38" s="14" t="s">
        <v>1146</v>
      </c>
      <c r="D38" s="14"/>
      <c r="E38" s="14"/>
      <c r="F38" s="14"/>
      <c r="G38" s="14"/>
      <c r="H38" s="46">
        <v>44690</v>
      </c>
      <c r="I38" s="14" t="s">
        <v>855</v>
      </c>
      <c r="J38" s="4"/>
      <c r="K38" s="4" t="s">
        <v>1137</v>
      </c>
      <c r="L38" s="4" t="s">
        <v>173</v>
      </c>
      <c r="M38" s="4"/>
      <c r="N38" s="4" t="s">
        <v>147</v>
      </c>
      <c r="O38" s="4" t="s">
        <v>1147</v>
      </c>
      <c r="P38" s="4" t="s">
        <v>175</v>
      </c>
      <c r="Q38" s="4"/>
      <c r="R38" s="4" t="s">
        <v>559</v>
      </c>
      <c r="S38" s="4" t="s">
        <v>1148</v>
      </c>
      <c r="T38" s="4" t="s">
        <v>1140</v>
      </c>
      <c r="U38" s="4" t="s">
        <v>895</v>
      </c>
      <c r="V38" s="4" t="s">
        <v>1141</v>
      </c>
      <c r="W38" s="4"/>
      <c r="X38" s="4" t="s">
        <v>929</v>
      </c>
      <c r="Y38" s="14" t="s">
        <v>877</v>
      </c>
      <c r="Z38" s="18"/>
      <c r="AA38" s="68"/>
    </row>
    <row r="39" s="53" customFormat="1" ht="30" customHeight="1" spans="1:27">
      <c r="A39" s="4">
        <v>38</v>
      </c>
      <c r="B39" s="4" t="s">
        <v>1149</v>
      </c>
      <c r="C39" s="14" t="s">
        <v>1150</v>
      </c>
      <c r="D39" s="14"/>
      <c r="E39" s="14"/>
      <c r="F39" s="14"/>
      <c r="G39" s="14"/>
      <c r="H39" s="46">
        <v>44690</v>
      </c>
      <c r="I39" s="14" t="s">
        <v>855</v>
      </c>
      <c r="J39" s="4"/>
      <c r="K39" s="4" t="s">
        <v>1137</v>
      </c>
      <c r="L39" s="4" t="s">
        <v>173</v>
      </c>
      <c r="M39" s="4"/>
      <c r="N39" s="4" t="s">
        <v>147</v>
      </c>
      <c r="O39" s="4" t="s">
        <v>1151</v>
      </c>
      <c r="P39" s="4" t="s">
        <v>175</v>
      </c>
      <c r="Q39" s="4"/>
      <c r="R39" s="4" t="s">
        <v>559</v>
      </c>
      <c r="S39" s="4" t="s">
        <v>1152</v>
      </c>
      <c r="T39" s="4" t="s">
        <v>1140</v>
      </c>
      <c r="U39" s="4" t="s">
        <v>895</v>
      </c>
      <c r="V39" s="4" t="s">
        <v>1141</v>
      </c>
      <c r="W39" s="4"/>
      <c r="X39" s="4" t="s">
        <v>929</v>
      </c>
      <c r="Y39" s="14" t="s">
        <v>877</v>
      </c>
      <c r="Z39" s="18"/>
      <c r="AA39" s="68"/>
    </row>
    <row r="40" s="53" customFormat="1" ht="30" customHeight="1" spans="1:27">
      <c r="A40" s="4">
        <v>39</v>
      </c>
      <c r="B40" s="4" t="s">
        <v>1153</v>
      </c>
      <c r="C40" s="14" t="s">
        <v>1154</v>
      </c>
      <c r="D40" s="14"/>
      <c r="E40" s="14"/>
      <c r="F40" s="14"/>
      <c r="G40" s="14"/>
      <c r="H40" s="46">
        <v>44690</v>
      </c>
      <c r="I40" s="14" t="s">
        <v>855</v>
      </c>
      <c r="J40" s="4"/>
      <c r="K40" s="4" t="s">
        <v>1137</v>
      </c>
      <c r="L40" s="4" t="s">
        <v>173</v>
      </c>
      <c r="M40" s="4"/>
      <c r="N40" s="4" t="s">
        <v>147</v>
      </c>
      <c r="O40" s="4" t="s">
        <v>1155</v>
      </c>
      <c r="P40" s="4" t="s">
        <v>175</v>
      </c>
      <c r="Q40" s="4"/>
      <c r="R40" s="4" t="s">
        <v>559</v>
      </c>
      <c r="S40" s="4" t="s">
        <v>1156</v>
      </c>
      <c r="T40" s="4" t="s">
        <v>1140</v>
      </c>
      <c r="U40" s="4" t="s">
        <v>895</v>
      </c>
      <c r="V40" s="4" t="s">
        <v>1141</v>
      </c>
      <c r="W40" s="4"/>
      <c r="X40" s="4" t="s">
        <v>929</v>
      </c>
      <c r="Y40" s="14" t="s">
        <v>877</v>
      </c>
      <c r="Z40" s="18"/>
      <c r="AA40" s="69"/>
    </row>
    <row r="41" s="53" customFormat="1" ht="30" customHeight="1" spans="1:27">
      <c r="A41" s="4">
        <v>40</v>
      </c>
      <c r="B41" s="4" t="s">
        <v>1157</v>
      </c>
      <c r="C41" s="14" t="s">
        <v>1158</v>
      </c>
      <c r="D41" s="14"/>
      <c r="E41" s="14"/>
      <c r="F41" s="14"/>
      <c r="G41" s="14"/>
      <c r="H41" s="46">
        <v>44791</v>
      </c>
      <c r="I41" s="14" t="s">
        <v>855</v>
      </c>
      <c r="J41" s="4" t="s">
        <v>1159</v>
      </c>
      <c r="K41" s="4">
        <v>750.83</v>
      </c>
      <c r="L41" s="4" t="s">
        <v>173</v>
      </c>
      <c r="M41" s="4" t="s">
        <v>88</v>
      </c>
      <c r="N41" s="4" t="s">
        <v>1160</v>
      </c>
      <c r="O41" s="4" t="s">
        <v>1161</v>
      </c>
      <c r="P41" s="4" t="s">
        <v>175</v>
      </c>
      <c r="Q41" s="4" t="s">
        <v>891</v>
      </c>
      <c r="R41" s="4" t="s">
        <v>1162</v>
      </c>
      <c r="S41" s="4" t="s">
        <v>1163</v>
      </c>
      <c r="T41" s="65" t="s">
        <v>1164</v>
      </c>
      <c r="U41" s="4" t="s">
        <v>1165</v>
      </c>
      <c r="V41" s="4" t="s">
        <v>1166</v>
      </c>
      <c r="W41" s="4"/>
      <c r="X41" s="4" t="s">
        <v>929</v>
      </c>
      <c r="Y41" s="14" t="s">
        <v>862</v>
      </c>
      <c r="Z41" s="18"/>
      <c r="AA41" s="4"/>
    </row>
    <row r="42" s="53" customFormat="1" ht="30" customHeight="1" spans="1:27">
      <c r="A42" s="4">
        <v>41</v>
      </c>
      <c r="B42" s="4" t="s">
        <v>1167</v>
      </c>
      <c r="C42" s="14" t="s">
        <v>1168</v>
      </c>
      <c r="D42" s="14"/>
      <c r="E42" s="14"/>
      <c r="F42" s="14"/>
      <c r="G42" s="14"/>
      <c r="H42" s="46">
        <v>44791</v>
      </c>
      <c r="I42" s="14" t="s">
        <v>855</v>
      </c>
      <c r="J42" s="4" t="s">
        <v>1169</v>
      </c>
      <c r="K42" s="4">
        <v>230</v>
      </c>
      <c r="L42" s="4" t="s">
        <v>173</v>
      </c>
      <c r="M42" s="4"/>
      <c r="N42" s="58" t="s">
        <v>1160</v>
      </c>
      <c r="O42" s="4" t="s">
        <v>1170</v>
      </c>
      <c r="P42" s="4" t="s">
        <v>175</v>
      </c>
      <c r="Q42" s="4"/>
      <c r="R42" s="4" t="s">
        <v>1162</v>
      </c>
      <c r="S42" s="4" t="s">
        <v>1171</v>
      </c>
      <c r="T42" s="4" t="s">
        <v>1164</v>
      </c>
      <c r="U42" s="4" t="s">
        <v>1172</v>
      </c>
      <c r="V42" s="4" t="s">
        <v>1173</v>
      </c>
      <c r="W42" s="4"/>
      <c r="X42" s="4" t="s">
        <v>929</v>
      </c>
      <c r="Y42" s="14" t="s">
        <v>862</v>
      </c>
      <c r="Z42" s="18"/>
      <c r="AA42" s="4"/>
    </row>
    <row r="43" s="53" customFormat="1" ht="30" customHeight="1" spans="1:27">
      <c r="A43" s="4">
        <v>42</v>
      </c>
      <c r="B43" s="4" t="s">
        <v>1174</v>
      </c>
      <c r="C43" s="14" t="s">
        <v>1175</v>
      </c>
      <c r="D43" s="14"/>
      <c r="E43" s="14"/>
      <c r="F43" s="14"/>
      <c r="G43" s="14"/>
      <c r="H43" s="46">
        <v>44791</v>
      </c>
      <c r="I43" s="14" t="s">
        <v>855</v>
      </c>
      <c r="J43" s="4" t="s">
        <v>1076</v>
      </c>
      <c r="K43" s="4">
        <v>705.82</v>
      </c>
      <c r="L43" s="4" t="s">
        <v>173</v>
      </c>
      <c r="M43" s="4"/>
      <c r="N43" s="4" t="s">
        <v>147</v>
      </c>
      <c r="O43" s="4" t="s">
        <v>1176</v>
      </c>
      <c r="P43" s="4" t="s">
        <v>175</v>
      </c>
      <c r="Q43" s="4"/>
      <c r="R43" s="4" t="s">
        <v>559</v>
      </c>
      <c r="S43" s="4" t="s">
        <v>1177</v>
      </c>
      <c r="T43" s="4" t="s">
        <v>1050</v>
      </c>
      <c r="U43" s="4" t="s">
        <v>1178</v>
      </c>
      <c r="V43" s="4" t="s">
        <v>1052</v>
      </c>
      <c r="W43" s="4"/>
      <c r="X43" s="4" t="s">
        <v>929</v>
      </c>
      <c r="Y43" s="14" t="s">
        <v>862</v>
      </c>
      <c r="Z43" s="18"/>
      <c r="AA43" s="4"/>
    </row>
    <row r="44" s="53" customFormat="1" ht="30" customHeight="1" spans="1:27">
      <c r="A44" s="4">
        <v>43</v>
      </c>
      <c r="B44" s="4" t="s">
        <v>1179</v>
      </c>
      <c r="C44" s="14" t="s">
        <v>1180</v>
      </c>
      <c r="D44" s="14"/>
      <c r="E44" s="14"/>
      <c r="F44" s="14"/>
      <c r="G44" s="14"/>
      <c r="H44" s="46" t="s">
        <v>1181</v>
      </c>
      <c r="I44" s="14" t="s">
        <v>1182</v>
      </c>
      <c r="J44" s="4"/>
      <c r="K44" s="4">
        <v>367.4</v>
      </c>
      <c r="L44" s="4" t="s">
        <v>173</v>
      </c>
      <c r="M44" s="4"/>
      <c r="N44" s="4" t="s">
        <v>1183</v>
      </c>
      <c r="O44" s="4" t="s">
        <v>1184</v>
      </c>
      <c r="P44" s="4" t="s">
        <v>175</v>
      </c>
      <c r="Q44" s="4"/>
      <c r="R44" s="4" t="s">
        <v>1096</v>
      </c>
      <c r="S44" s="4" t="s">
        <v>1185</v>
      </c>
      <c r="T44" s="65" t="s">
        <v>1098</v>
      </c>
      <c r="U44" s="4" t="s">
        <v>1099</v>
      </c>
      <c r="V44" s="4" t="s">
        <v>1100</v>
      </c>
      <c r="W44" s="4">
        <v>90</v>
      </c>
      <c r="X44" s="4" t="s">
        <v>929</v>
      </c>
      <c r="Y44" s="14" t="s">
        <v>862</v>
      </c>
      <c r="Z44" s="18"/>
      <c r="AA44" s="4"/>
    </row>
    <row r="45" s="53" customFormat="1" ht="30" customHeight="1" spans="1:27">
      <c r="A45" s="4">
        <v>44</v>
      </c>
      <c r="B45" s="4" t="s">
        <v>1186</v>
      </c>
      <c r="C45" s="14" t="s">
        <v>1187</v>
      </c>
      <c r="D45" s="14"/>
      <c r="E45" s="14"/>
      <c r="F45" s="14"/>
      <c r="G45" s="14"/>
      <c r="H45" s="46" t="s">
        <v>1181</v>
      </c>
      <c r="I45" s="14" t="s">
        <v>248</v>
      </c>
      <c r="J45" s="4"/>
      <c r="K45" s="4">
        <v>205</v>
      </c>
      <c r="L45" s="4" t="s">
        <v>173</v>
      </c>
      <c r="M45" s="4"/>
      <c r="N45" s="4" t="s">
        <v>1183</v>
      </c>
      <c r="O45" s="4" t="s">
        <v>1188</v>
      </c>
      <c r="P45" s="4" t="s">
        <v>175</v>
      </c>
      <c r="Q45" s="4"/>
      <c r="R45" s="4" t="s">
        <v>1096</v>
      </c>
      <c r="S45" s="65" t="s">
        <v>1189</v>
      </c>
      <c r="T45" s="65" t="s">
        <v>1098</v>
      </c>
      <c r="U45" s="4" t="s">
        <v>1099</v>
      </c>
      <c r="V45" s="4" t="s">
        <v>1100</v>
      </c>
      <c r="W45" s="4">
        <v>90</v>
      </c>
      <c r="X45" s="4" t="s">
        <v>929</v>
      </c>
      <c r="Y45" s="14" t="s">
        <v>862</v>
      </c>
      <c r="Z45" s="18"/>
      <c r="AA45" s="4"/>
    </row>
    <row r="46" s="53" customFormat="1" ht="30" customHeight="1" spans="1:27">
      <c r="A46" s="4">
        <v>45</v>
      </c>
      <c r="B46" s="4" t="s">
        <v>1190</v>
      </c>
      <c r="C46" s="14" t="s">
        <v>1191</v>
      </c>
      <c r="D46" s="14"/>
      <c r="E46" s="14"/>
      <c r="F46" s="14"/>
      <c r="G46" s="14"/>
      <c r="H46" s="46" t="s">
        <v>1192</v>
      </c>
      <c r="I46" s="14" t="s">
        <v>1193</v>
      </c>
      <c r="J46" s="4">
        <v>3308.52</v>
      </c>
      <c r="K46" s="4">
        <v>545.25</v>
      </c>
      <c r="L46" s="4" t="s">
        <v>1193</v>
      </c>
      <c r="M46" s="58"/>
      <c r="N46" s="4" t="s">
        <v>147</v>
      </c>
      <c r="O46" s="4" t="s">
        <v>1194</v>
      </c>
      <c r="P46" s="4" t="s">
        <v>870</v>
      </c>
      <c r="Q46" s="66"/>
      <c r="R46" s="4" t="s">
        <v>559</v>
      </c>
      <c r="S46" s="4" t="s">
        <v>1195</v>
      </c>
      <c r="T46" s="4" t="s">
        <v>1196</v>
      </c>
      <c r="U46" s="4" t="s">
        <v>1197</v>
      </c>
      <c r="V46" s="4" t="s">
        <v>1198</v>
      </c>
      <c r="W46" s="4">
        <v>105</v>
      </c>
      <c r="X46" s="4" t="s">
        <v>1199</v>
      </c>
      <c r="Y46" s="14" t="s">
        <v>877</v>
      </c>
      <c r="Z46" s="18"/>
      <c r="AA46" s="4"/>
    </row>
    <row r="47" s="53" customFormat="1" ht="30" customHeight="1" spans="1:27">
      <c r="A47" s="4">
        <v>46</v>
      </c>
      <c r="B47" s="4" t="s">
        <v>1200</v>
      </c>
      <c r="C47" s="14" t="s">
        <v>1201</v>
      </c>
      <c r="D47" s="14"/>
      <c r="E47" s="14"/>
      <c r="F47" s="14"/>
      <c r="G47" s="14"/>
      <c r="H47" s="46" t="s">
        <v>1202</v>
      </c>
      <c r="I47" s="14" t="s">
        <v>312</v>
      </c>
      <c r="J47" s="4">
        <v>40222.12</v>
      </c>
      <c r="K47" s="4">
        <v>522.24</v>
      </c>
      <c r="L47" s="4" t="s">
        <v>173</v>
      </c>
      <c r="M47" s="4" t="s">
        <v>857</v>
      </c>
      <c r="N47" s="4" t="s">
        <v>147</v>
      </c>
      <c r="O47" s="4" t="s">
        <v>1203</v>
      </c>
      <c r="P47" s="4" t="s">
        <v>175</v>
      </c>
      <c r="Q47" s="4" t="s">
        <v>857</v>
      </c>
      <c r="R47" s="4" t="s">
        <v>526</v>
      </c>
      <c r="S47" s="4" t="s">
        <v>1204</v>
      </c>
      <c r="T47" s="4" t="s">
        <v>1205</v>
      </c>
      <c r="U47" s="4" t="s">
        <v>1206</v>
      </c>
      <c r="V47" s="4" t="s">
        <v>1207</v>
      </c>
      <c r="W47" s="4">
        <v>100</v>
      </c>
      <c r="X47" s="4" t="s">
        <v>929</v>
      </c>
      <c r="Y47" s="14" t="s">
        <v>862</v>
      </c>
      <c r="Z47" s="18"/>
      <c r="AA47" s="4"/>
    </row>
    <row r="48" s="53" customFormat="1" ht="30" customHeight="1" spans="1:27">
      <c r="A48" s="4">
        <v>47</v>
      </c>
      <c r="B48" s="4" t="s">
        <v>1208</v>
      </c>
      <c r="C48" s="14" t="s">
        <v>1209</v>
      </c>
      <c r="D48" s="14"/>
      <c r="E48" s="14"/>
      <c r="F48" s="14"/>
      <c r="G48" s="14"/>
      <c r="H48" s="46" t="s">
        <v>1202</v>
      </c>
      <c r="I48" s="14" t="s">
        <v>312</v>
      </c>
      <c r="J48" s="4">
        <v>40593.68</v>
      </c>
      <c r="K48" s="4">
        <v>528.55</v>
      </c>
      <c r="L48" s="4" t="s">
        <v>173</v>
      </c>
      <c r="M48" s="4" t="s">
        <v>857</v>
      </c>
      <c r="N48" s="4" t="s">
        <v>147</v>
      </c>
      <c r="O48" s="4" t="s">
        <v>118</v>
      </c>
      <c r="P48" s="4" t="s">
        <v>175</v>
      </c>
      <c r="Q48" s="4" t="s">
        <v>857</v>
      </c>
      <c r="R48" s="4" t="s">
        <v>526</v>
      </c>
      <c r="S48" s="4" t="s">
        <v>1210</v>
      </c>
      <c r="T48" s="4" t="s">
        <v>1205</v>
      </c>
      <c r="U48" s="4" t="s">
        <v>1211</v>
      </c>
      <c r="V48" s="4" t="s">
        <v>1212</v>
      </c>
      <c r="W48" s="4">
        <v>365</v>
      </c>
      <c r="X48" s="4" t="s">
        <v>929</v>
      </c>
      <c r="Y48" s="14" t="s">
        <v>862</v>
      </c>
      <c r="Z48" s="18"/>
      <c r="AA48" s="4"/>
    </row>
    <row r="49" s="53" customFormat="1" ht="30" customHeight="1" spans="1:27">
      <c r="A49" s="4">
        <v>48</v>
      </c>
      <c r="B49" s="4" t="s">
        <v>1213</v>
      </c>
      <c r="C49" s="14" t="s">
        <v>1214</v>
      </c>
      <c r="D49" s="14"/>
      <c r="E49" s="14"/>
      <c r="F49" s="14"/>
      <c r="G49" s="14"/>
      <c r="H49" s="46" t="s">
        <v>1202</v>
      </c>
      <c r="I49" s="14" t="s">
        <v>312</v>
      </c>
      <c r="J49" s="4">
        <v>43174.92</v>
      </c>
      <c r="K49" s="4">
        <v>560.03</v>
      </c>
      <c r="L49" s="4" t="s">
        <v>173</v>
      </c>
      <c r="M49" s="4" t="s">
        <v>857</v>
      </c>
      <c r="N49" s="4" t="s">
        <v>147</v>
      </c>
      <c r="O49" s="4" t="s">
        <v>201</v>
      </c>
      <c r="P49" s="4" t="s">
        <v>175</v>
      </c>
      <c r="Q49" s="4" t="s">
        <v>857</v>
      </c>
      <c r="R49" s="4" t="s">
        <v>526</v>
      </c>
      <c r="S49" s="4" t="s">
        <v>1215</v>
      </c>
      <c r="T49" s="4" t="s">
        <v>1205</v>
      </c>
      <c r="U49" s="4" t="s">
        <v>1206</v>
      </c>
      <c r="V49" s="4" t="s">
        <v>1207</v>
      </c>
      <c r="W49" s="4">
        <v>90</v>
      </c>
      <c r="X49" s="4" t="s">
        <v>929</v>
      </c>
      <c r="Y49" s="14" t="s">
        <v>862</v>
      </c>
      <c r="Z49" s="18"/>
      <c r="AA49" s="4"/>
    </row>
    <row r="50" s="53" customFormat="1" ht="30" customHeight="1" spans="1:27">
      <c r="A50" s="4">
        <v>49</v>
      </c>
      <c r="B50" s="4" t="s">
        <v>1216</v>
      </c>
      <c r="C50" s="14" t="s">
        <v>1217</v>
      </c>
      <c r="D50" s="14"/>
      <c r="E50" s="14"/>
      <c r="F50" s="14"/>
      <c r="G50" s="14"/>
      <c r="H50" s="46" t="s">
        <v>1218</v>
      </c>
      <c r="I50" s="14" t="s">
        <v>312</v>
      </c>
      <c r="J50" s="4">
        <v>11462</v>
      </c>
      <c r="K50" s="4">
        <v>2450</v>
      </c>
      <c r="L50" s="4" t="s">
        <v>1219</v>
      </c>
      <c r="M50" s="4"/>
      <c r="N50" s="4" t="s">
        <v>631</v>
      </c>
      <c r="O50" s="4" t="s">
        <v>858</v>
      </c>
      <c r="P50" s="4" t="s">
        <v>175</v>
      </c>
      <c r="Q50" s="4"/>
      <c r="R50" s="4" t="s">
        <v>634</v>
      </c>
      <c r="S50" s="4" t="s">
        <v>1220</v>
      </c>
      <c r="T50" s="4" t="s">
        <v>860</v>
      </c>
      <c r="U50" s="4" t="s">
        <v>1221</v>
      </c>
      <c r="V50" s="4" t="s">
        <v>1222</v>
      </c>
      <c r="W50" s="4"/>
      <c r="X50" s="4" t="s">
        <v>1223</v>
      </c>
      <c r="Y50" s="14" t="s">
        <v>877</v>
      </c>
      <c r="Z50" s="18"/>
      <c r="AA50" s="4"/>
    </row>
    <row r="51" s="53" customFormat="1" ht="30" customHeight="1" spans="1:27">
      <c r="A51" s="4">
        <v>50</v>
      </c>
      <c r="B51" s="4" t="s">
        <v>1224</v>
      </c>
      <c r="C51" s="14" t="s">
        <v>1225</v>
      </c>
      <c r="D51" s="14"/>
      <c r="E51" s="14"/>
      <c r="F51" s="14"/>
      <c r="G51" s="14"/>
      <c r="H51" s="46" t="s">
        <v>1226</v>
      </c>
      <c r="I51" s="14" t="s">
        <v>312</v>
      </c>
      <c r="J51" s="4">
        <v>1666.8</v>
      </c>
      <c r="K51" s="4">
        <v>180</v>
      </c>
      <c r="L51" s="4" t="s">
        <v>1227</v>
      </c>
      <c r="M51" s="4" t="s">
        <v>1228</v>
      </c>
      <c r="N51" s="4" t="s">
        <v>1229</v>
      </c>
      <c r="O51" s="4" t="s">
        <v>1230</v>
      </c>
      <c r="P51" s="4" t="s">
        <v>870</v>
      </c>
      <c r="Q51" s="4" t="s">
        <v>891</v>
      </c>
      <c r="R51" s="4" t="s">
        <v>1231</v>
      </c>
      <c r="S51" s="4" t="s">
        <v>1232</v>
      </c>
      <c r="T51" s="4" t="s">
        <v>873</v>
      </c>
      <c r="U51" s="4" t="s">
        <v>1211</v>
      </c>
      <c r="V51" s="4" t="s">
        <v>1233</v>
      </c>
      <c r="W51" s="4"/>
      <c r="X51" s="4" t="s">
        <v>1234</v>
      </c>
      <c r="Y51" s="14" t="s">
        <v>877</v>
      </c>
      <c r="Z51" s="18"/>
      <c r="AA51" s="4"/>
    </row>
    <row r="52" s="53" customFormat="1" ht="30" customHeight="1" spans="1:27">
      <c r="A52" s="4"/>
      <c r="B52" s="4"/>
      <c r="C52" s="14"/>
      <c r="D52" s="14"/>
      <c r="E52" s="14"/>
      <c r="F52" s="14"/>
      <c r="G52" s="14"/>
      <c r="H52" s="46"/>
      <c r="I52" s="14"/>
      <c r="J52" s="4"/>
      <c r="K52" s="4"/>
      <c r="L52" s="4"/>
      <c r="M52" s="4"/>
      <c r="N52" s="4"/>
      <c r="O52" s="4"/>
      <c r="P52" s="4"/>
      <c r="Q52" s="4"/>
      <c r="R52" s="4"/>
      <c r="S52" s="4"/>
      <c r="T52" s="4"/>
      <c r="U52" s="4"/>
      <c r="V52" s="4"/>
      <c r="W52" s="4"/>
      <c r="X52" s="4"/>
      <c r="Y52" s="14"/>
      <c r="Z52" s="18"/>
      <c r="AA52" s="4"/>
    </row>
    <row r="53" s="53" customFormat="1" ht="30" customHeight="1" spans="1:27">
      <c r="A53" s="4"/>
      <c r="B53" s="4"/>
      <c r="C53" s="14"/>
      <c r="D53" s="14"/>
      <c r="E53" s="14"/>
      <c r="F53" s="14"/>
      <c r="G53" s="14"/>
      <c r="H53" s="46"/>
      <c r="I53" s="14"/>
      <c r="J53" s="4"/>
      <c r="K53" s="4"/>
      <c r="L53" s="4"/>
      <c r="M53" s="4"/>
      <c r="N53" s="4"/>
      <c r="O53" s="4"/>
      <c r="P53" s="4"/>
      <c r="Q53" s="4"/>
      <c r="R53" s="4"/>
      <c r="S53" s="4"/>
      <c r="T53" s="4"/>
      <c r="U53" s="4"/>
      <c r="V53" s="4"/>
      <c r="W53" s="4"/>
      <c r="X53" s="4"/>
      <c r="Y53" s="14"/>
      <c r="Z53" s="18"/>
      <c r="AA53" s="4"/>
    </row>
    <row r="54" s="53" customFormat="1" ht="30" customHeight="1" spans="1:27">
      <c r="A54" s="4"/>
      <c r="B54" s="4"/>
      <c r="C54" s="14"/>
      <c r="D54" s="14"/>
      <c r="E54" s="14"/>
      <c r="F54" s="14"/>
      <c r="G54" s="14"/>
      <c r="H54" s="46"/>
      <c r="I54" s="14"/>
      <c r="J54" s="4"/>
      <c r="K54" s="4"/>
      <c r="L54" s="4"/>
      <c r="M54" s="4"/>
      <c r="N54" s="4"/>
      <c r="O54" s="4"/>
      <c r="P54" s="4"/>
      <c r="Q54" s="4"/>
      <c r="R54" s="4"/>
      <c r="S54" s="4"/>
      <c r="T54" s="4"/>
      <c r="U54" s="4"/>
      <c r="V54" s="4"/>
      <c r="W54" s="4"/>
      <c r="X54" s="4"/>
      <c r="Y54" s="14"/>
      <c r="Z54" s="18"/>
      <c r="AA54" s="4"/>
    </row>
    <row r="55" s="53" customFormat="1" ht="30" customHeight="1" spans="1:27">
      <c r="A55" s="4"/>
      <c r="B55" s="4"/>
      <c r="C55" s="14"/>
      <c r="D55" s="14"/>
      <c r="E55" s="14"/>
      <c r="F55" s="14"/>
      <c r="G55" s="14"/>
      <c r="H55" s="46"/>
      <c r="I55" s="14"/>
      <c r="J55" s="4"/>
      <c r="K55" s="4"/>
      <c r="L55" s="4"/>
      <c r="M55" s="4"/>
      <c r="N55" s="4"/>
      <c r="O55" s="4"/>
      <c r="P55" s="4"/>
      <c r="Q55" s="4"/>
      <c r="R55" s="4"/>
      <c r="S55" s="4"/>
      <c r="T55" s="4"/>
      <c r="U55" s="4"/>
      <c r="V55" s="4"/>
      <c r="W55" s="4"/>
      <c r="X55" s="4"/>
      <c r="Y55" s="14"/>
      <c r="Z55" s="18"/>
      <c r="AA55" s="4"/>
    </row>
    <row r="56" s="53" customFormat="1" ht="30" customHeight="1" spans="1:27">
      <c r="A56" s="4"/>
      <c r="B56" s="4"/>
      <c r="C56" s="14"/>
      <c r="D56" s="14"/>
      <c r="E56" s="14"/>
      <c r="F56" s="14"/>
      <c r="G56" s="14"/>
      <c r="H56" s="46"/>
      <c r="I56" s="14"/>
      <c r="J56" s="4"/>
      <c r="K56" s="4"/>
      <c r="L56" s="4"/>
      <c r="M56" s="4"/>
      <c r="N56" s="4"/>
      <c r="O56" s="4"/>
      <c r="P56" s="4"/>
      <c r="Q56" s="4"/>
      <c r="R56" s="4"/>
      <c r="S56" s="4"/>
      <c r="T56" s="4"/>
      <c r="U56" s="4"/>
      <c r="V56" s="4"/>
      <c r="W56" s="4"/>
      <c r="X56" s="4"/>
      <c r="Y56" s="14"/>
      <c r="Z56" s="18"/>
      <c r="AA56" s="4"/>
    </row>
    <row r="57" s="53" customFormat="1" ht="30" customHeight="1" spans="1:27">
      <c r="A57" s="4"/>
      <c r="B57" s="4"/>
      <c r="C57" s="14"/>
      <c r="D57" s="14"/>
      <c r="E57" s="14"/>
      <c r="F57" s="14"/>
      <c r="G57" s="14"/>
      <c r="H57" s="46"/>
      <c r="I57" s="14"/>
      <c r="J57" s="4"/>
      <c r="K57" s="4"/>
      <c r="L57" s="4"/>
      <c r="M57" s="4"/>
      <c r="N57" s="4"/>
      <c r="O57" s="4"/>
      <c r="P57" s="4"/>
      <c r="Q57" s="4"/>
      <c r="R57" s="4"/>
      <c r="S57" s="4"/>
      <c r="T57" s="4"/>
      <c r="U57" s="4"/>
      <c r="V57" s="4"/>
      <c r="W57" s="4"/>
      <c r="X57" s="4"/>
      <c r="Y57" s="14"/>
      <c r="Z57" s="18"/>
      <c r="AA57" s="4"/>
    </row>
    <row r="58" s="53" customFormat="1" ht="30" customHeight="1" spans="1:27">
      <c r="A58" s="4"/>
      <c r="B58" s="4"/>
      <c r="C58" s="14"/>
      <c r="D58" s="14"/>
      <c r="E58" s="14"/>
      <c r="F58" s="14"/>
      <c r="G58" s="14"/>
      <c r="H58" s="46"/>
      <c r="I58" s="14"/>
      <c r="J58" s="4"/>
      <c r="K58" s="4"/>
      <c r="L58" s="4"/>
      <c r="M58" s="4"/>
      <c r="N58" s="4"/>
      <c r="O58" s="4"/>
      <c r="P58" s="4"/>
      <c r="Q58" s="4"/>
      <c r="R58" s="4"/>
      <c r="S58" s="4"/>
      <c r="T58" s="4"/>
      <c r="U58" s="4"/>
      <c r="V58" s="4"/>
      <c r="W58" s="4"/>
      <c r="X58" s="4"/>
      <c r="Y58" s="14"/>
      <c r="Z58" s="18"/>
      <c r="AA58" s="4"/>
    </row>
  </sheetData>
  <autoFilter xmlns:etc="http://www.wps.cn/officeDocument/2017/etCustomData" ref="A1:AA58" etc:filterBottomFollowUsedRange="0">
    <extLst/>
  </autoFilter>
  <mergeCells count="2">
    <mergeCell ref="AA30:AA32"/>
    <mergeCell ref="AA36:AA4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66"/>
  <sheetViews>
    <sheetView zoomScale="85" zoomScaleNormal="85" workbookViewId="0">
      <pane ySplit="2" topLeftCell="A94" activePane="bottomLeft" state="frozen"/>
      <selection/>
      <selection pane="bottomLeft" activeCell="Y1" sqref="Y$1:Y$1048576"/>
    </sheetView>
  </sheetViews>
  <sheetFormatPr defaultColWidth="9" defaultRowHeight="13.5"/>
  <cols>
    <col min="1" max="1" width="4.875" style="7" customWidth="1"/>
    <col min="2" max="2" width="28.75" style="8" customWidth="1"/>
    <col min="3" max="3" width="21.375" style="9" customWidth="1"/>
    <col min="4" max="6" width="21.375" style="9" hidden="1" customWidth="1"/>
    <col min="7" max="7" width="9" style="9" customWidth="1"/>
    <col min="8" max="8" width="24.1166666666667" style="42" customWidth="1"/>
    <col min="9" max="9" width="15" style="9" customWidth="1"/>
    <col min="10" max="10" width="13.625" style="8" customWidth="1"/>
    <col min="11" max="11" width="13" style="8" customWidth="1"/>
    <col min="12" max="12" width="21" style="8" customWidth="1"/>
    <col min="13" max="13" width="21.5" style="8" customWidth="1"/>
    <col min="14" max="14" width="21" style="8" customWidth="1"/>
    <col min="15" max="15" width="21.75" style="8" customWidth="1"/>
    <col min="16" max="16" width="19.125" style="8" customWidth="1"/>
    <col min="17" max="17" width="15.1416666666667" style="8" customWidth="1"/>
    <col min="18" max="18" width="14.85" style="8" customWidth="1"/>
    <col min="19" max="19" width="15.5833333333333" style="8" customWidth="1"/>
    <col min="20" max="20" width="15" style="8" customWidth="1"/>
    <col min="21" max="21" width="11" style="8" customWidth="1"/>
    <col min="22" max="22" width="10.375" style="8" customWidth="1"/>
    <col min="23" max="23" width="11.625" style="8" customWidth="1"/>
    <col min="24" max="24" width="12" style="9" customWidth="1"/>
    <col min="25" max="25" width="9.25" style="10" customWidth="1"/>
    <col min="26" max="26" width="15.25" style="8" customWidth="1"/>
    <col min="27" max="16384" width="9" style="8"/>
  </cols>
  <sheetData>
    <row r="1" ht="48.75" customHeight="1" spans="1:26">
      <c r="A1" s="43"/>
      <c r="B1" s="43"/>
      <c r="C1" s="43"/>
      <c r="D1" s="43"/>
      <c r="E1" s="43"/>
      <c r="F1" s="43"/>
      <c r="G1" s="43"/>
      <c r="H1" s="44"/>
      <c r="I1" s="43"/>
      <c r="J1" s="43"/>
      <c r="K1" s="43"/>
      <c r="L1" s="43"/>
      <c r="M1" s="43"/>
      <c r="N1" s="43"/>
      <c r="O1" s="43"/>
      <c r="P1" s="43"/>
      <c r="Q1" s="43"/>
      <c r="R1" s="43"/>
      <c r="S1" s="43"/>
      <c r="T1" s="43"/>
      <c r="U1" s="43"/>
      <c r="V1" s="43"/>
      <c r="W1" s="43"/>
      <c r="X1" s="43"/>
      <c r="Y1" s="49"/>
      <c r="Z1" s="43"/>
    </row>
    <row r="2" ht="165.75" customHeight="1" spans="1:26">
      <c r="A2" s="12" t="s">
        <v>0</v>
      </c>
      <c r="B2" s="12" t="s">
        <v>1</v>
      </c>
      <c r="C2" s="13" t="s">
        <v>2</v>
      </c>
      <c r="D2" s="13" t="s">
        <v>849</v>
      </c>
      <c r="E2" s="13" t="s">
        <v>850</v>
      </c>
      <c r="F2" s="13" t="s">
        <v>851</v>
      </c>
      <c r="G2" s="13" t="s">
        <v>852</v>
      </c>
      <c r="H2" s="45" t="s">
        <v>4</v>
      </c>
      <c r="I2" s="13" t="s">
        <v>5</v>
      </c>
      <c r="J2" s="12" t="s">
        <v>6</v>
      </c>
      <c r="K2" s="12" t="s">
        <v>7</v>
      </c>
      <c r="L2" s="12" t="s">
        <v>8</v>
      </c>
      <c r="M2" s="12" t="s">
        <v>9</v>
      </c>
      <c r="N2" s="12" t="s">
        <v>10</v>
      </c>
      <c r="O2" s="12" t="s">
        <v>11</v>
      </c>
      <c r="P2" s="12" t="s">
        <v>12</v>
      </c>
      <c r="Q2" s="12" t="s">
        <v>13</v>
      </c>
      <c r="R2" s="12" t="s">
        <v>14</v>
      </c>
      <c r="S2" s="12" t="s">
        <v>15</v>
      </c>
      <c r="T2" s="12" t="s">
        <v>16</v>
      </c>
      <c r="U2" s="12" t="s">
        <v>17</v>
      </c>
      <c r="V2" s="12" t="s">
        <v>18</v>
      </c>
      <c r="W2" s="12" t="s">
        <v>20</v>
      </c>
      <c r="X2" s="13" t="s">
        <v>21</v>
      </c>
      <c r="Y2" s="25" t="s">
        <v>22</v>
      </c>
      <c r="Z2" s="13" t="s">
        <v>23</v>
      </c>
    </row>
    <row r="3" s="1" customFormat="1" ht="39.95" customHeight="1" spans="1:26">
      <c r="A3" s="4">
        <v>1</v>
      </c>
      <c r="B3" s="4" t="s">
        <v>1235</v>
      </c>
      <c r="C3" s="14" t="s">
        <v>1236</v>
      </c>
      <c r="D3" s="15" t="s">
        <v>1237</v>
      </c>
      <c r="E3" s="15" t="s">
        <v>1238</v>
      </c>
      <c r="F3" s="15" t="s">
        <v>1239</v>
      </c>
      <c r="G3" s="15" t="s">
        <v>1240</v>
      </c>
      <c r="H3" s="46">
        <v>44209</v>
      </c>
      <c r="I3" s="14" t="s">
        <v>1241</v>
      </c>
      <c r="J3" s="4" t="s">
        <v>1242</v>
      </c>
      <c r="K3" s="4">
        <v>209.12</v>
      </c>
      <c r="L3" s="4" t="s">
        <v>1243</v>
      </c>
      <c r="M3" s="4" t="s">
        <v>147</v>
      </c>
      <c r="N3" s="4" t="s">
        <v>147</v>
      </c>
      <c r="O3" s="4" t="s">
        <v>1244</v>
      </c>
      <c r="P3" s="4" t="s">
        <v>857</v>
      </c>
      <c r="Q3" s="4" t="s">
        <v>634</v>
      </c>
      <c r="R3" s="4" t="s">
        <v>634</v>
      </c>
      <c r="S3" s="4" t="s">
        <v>1245</v>
      </c>
      <c r="T3" s="4" t="s">
        <v>857</v>
      </c>
      <c r="U3" s="4" t="s">
        <v>1246</v>
      </c>
      <c r="V3" s="4" t="s">
        <v>1247</v>
      </c>
      <c r="W3" s="4" t="s">
        <v>1248</v>
      </c>
      <c r="X3" s="14" t="s">
        <v>920</v>
      </c>
      <c r="Y3" s="18" t="s">
        <v>1249</v>
      </c>
      <c r="Z3" s="4"/>
    </row>
    <row r="4" s="3" customFormat="1" ht="39.95" customHeight="1" spans="1:26">
      <c r="A4" s="4">
        <v>2</v>
      </c>
      <c r="B4" s="4" t="s">
        <v>1250</v>
      </c>
      <c r="C4" s="14" t="s">
        <v>1251</v>
      </c>
      <c r="D4" s="14" t="s">
        <v>1252</v>
      </c>
      <c r="E4" s="14" t="s">
        <v>1253</v>
      </c>
      <c r="F4" s="14" t="s">
        <v>1254</v>
      </c>
      <c r="G4" s="15" t="s">
        <v>1240</v>
      </c>
      <c r="H4" s="46">
        <v>44221</v>
      </c>
      <c r="I4" s="14" t="s">
        <v>144</v>
      </c>
      <c r="J4" s="4" t="s">
        <v>1255</v>
      </c>
      <c r="K4" s="4">
        <v>558.55</v>
      </c>
      <c r="L4" s="4" t="s">
        <v>146</v>
      </c>
      <c r="M4" s="4" t="s">
        <v>147</v>
      </c>
      <c r="N4" s="4" t="s">
        <v>1256</v>
      </c>
      <c r="O4" s="4" t="s">
        <v>1257</v>
      </c>
      <c r="P4" s="4" t="s">
        <v>974</v>
      </c>
      <c r="Q4" s="4" t="s">
        <v>525</v>
      </c>
      <c r="R4" s="4" t="s">
        <v>1129</v>
      </c>
      <c r="S4" s="4" t="s">
        <v>1258</v>
      </c>
      <c r="T4" s="4" t="s">
        <v>1259</v>
      </c>
      <c r="U4" s="4" t="s">
        <v>1260</v>
      </c>
      <c r="V4" s="4" t="s">
        <v>1261</v>
      </c>
      <c r="W4" s="4" t="s">
        <v>1262</v>
      </c>
      <c r="X4" s="14" t="s">
        <v>877</v>
      </c>
      <c r="Y4" s="27" t="s">
        <v>1263</v>
      </c>
      <c r="Z4" s="4"/>
    </row>
    <row r="5" s="1" customFormat="1" ht="39.95" customHeight="1" spans="1:26">
      <c r="A5" s="4">
        <v>3</v>
      </c>
      <c r="B5" s="4" t="s">
        <v>1264</v>
      </c>
      <c r="C5" s="14" t="s">
        <v>1265</v>
      </c>
      <c r="D5" s="14" t="s">
        <v>1266</v>
      </c>
      <c r="E5" s="14" t="s">
        <v>1267</v>
      </c>
      <c r="F5" s="14" t="s">
        <v>1268</v>
      </c>
      <c r="G5" s="15"/>
      <c r="H5" s="46">
        <v>44126</v>
      </c>
      <c r="I5" s="14" t="s">
        <v>855</v>
      </c>
      <c r="J5" s="4"/>
      <c r="K5" s="4">
        <v>329.2</v>
      </c>
      <c r="L5" s="4" t="s">
        <v>173</v>
      </c>
      <c r="M5" s="4" t="s">
        <v>857</v>
      </c>
      <c r="N5" s="4" t="s">
        <v>147</v>
      </c>
      <c r="O5" s="4" t="s">
        <v>1106</v>
      </c>
      <c r="P5" s="4" t="s">
        <v>175</v>
      </c>
      <c r="Q5" s="4" t="s">
        <v>857</v>
      </c>
      <c r="R5" s="4" t="s">
        <v>559</v>
      </c>
      <c r="S5" s="4" t="s">
        <v>1269</v>
      </c>
      <c r="T5" s="4" t="s">
        <v>1205</v>
      </c>
      <c r="U5" s="4" t="s">
        <v>1270</v>
      </c>
      <c r="V5" s="4" t="s">
        <v>1271</v>
      </c>
      <c r="W5" s="4" t="s">
        <v>861</v>
      </c>
      <c r="X5" s="14" t="s">
        <v>862</v>
      </c>
      <c r="Y5" s="18" t="s">
        <v>1272</v>
      </c>
      <c r="Z5" s="4"/>
    </row>
    <row r="6" s="1" customFormat="1" ht="39.95" customHeight="1" spans="1:26">
      <c r="A6" s="4">
        <v>4</v>
      </c>
      <c r="B6" s="4" t="s">
        <v>1273</v>
      </c>
      <c r="C6" s="14" t="s">
        <v>1274</v>
      </c>
      <c r="D6" s="14" t="s">
        <v>1266</v>
      </c>
      <c r="E6" s="14" t="s">
        <v>1267</v>
      </c>
      <c r="F6" s="14" t="s">
        <v>1268</v>
      </c>
      <c r="G6" s="15"/>
      <c r="H6" s="46">
        <v>44127</v>
      </c>
      <c r="I6" s="14" t="s">
        <v>855</v>
      </c>
      <c r="J6" s="4"/>
      <c r="K6" s="4">
        <v>338</v>
      </c>
      <c r="L6" s="4" t="s">
        <v>173</v>
      </c>
      <c r="M6" s="4" t="s">
        <v>857</v>
      </c>
      <c r="N6" s="4" t="s">
        <v>147</v>
      </c>
      <c r="O6" s="4" t="s">
        <v>858</v>
      </c>
      <c r="P6" s="4" t="s">
        <v>175</v>
      </c>
      <c r="Q6" s="4" t="s">
        <v>857</v>
      </c>
      <c r="R6" s="4" t="s">
        <v>559</v>
      </c>
      <c r="S6" s="4" t="s">
        <v>1275</v>
      </c>
      <c r="T6" s="4" t="s">
        <v>1276</v>
      </c>
      <c r="U6" s="4" t="s">
        <v>1277</v>
      </c>
      <c r="V6" s="4" t="s">
        <v>1278</v>
      </c>
      <c r="W6" s="4" t="s">
        <v>861</v>
      </c>
      <c r="X6" s="14" t="s">
        <v>862</v>
      </c>
      <c r="Y6" s="18" t="s">
        <v>1272</v>
      </c>
      <c r="Z6" s="4"/>
    </row>
    <row r="7" s="1" customFormat="1" ht="39.95" customHeight="1" spans="1:26">
      <c r="A7" s="4">
        <v>5</v>
      </c>
      <c r="B7" s="4" t="s">
        <v>1279</v>
      </c>
      <c r="C7" s="14" t="s">
        <v>1280</v>
      </c>
      <c r="D7" s="14" t="s">
        <v>1266</v>
      </c>
      <c r="E7" s="14" t="s">
        <v>1267</v>
      </c>
      <c r="F7" s="14" t="s">
        <v>1268</v>
      </c>
      <c r="G7" s="15"/>
      <c r="H7" s="46">
        <v>44127</v>
      </c>
      <c r="I7" s="14" t="s">
        <v>855</v>
      </c>
      <c r="J7" s="4"/>
      <c r="K7" s="4">
        <v>95.5</v>
      </c>
      <c r="L7" s="4" t="s">
        <v>173</v>
      </c>
      <c r="M7" s="4" t="s">
        <v>857</v>
      </c>
      <c r="N7" s="4" t="s">
        <v>147</v>
      </c>
      <c r="O7" s="4" t="s">
        <v>858</v>
      </c>
      <c r="P7" s="4" t="s">
        <v>175</v>
      </c>
      <c r="Q7" s="4" t="s">
        <v>857</v>
      </c>
      <c r="R7" s="4" t="s">
        <v>559</v>
      </c>
      <c r="S7" s="4" t="s">
        <v>1281</v>
      </c>
      <c r="T7" s="4" t="s">
        <v>1282</v>
      </c>
      <c r="U7" s="4" t="s">
        <v>1283</v>
      </c>
      <c r="V7" s="4" t="s">
        <v>1284</v>
      </c>
      <c r="W7" s="4" t="s">
        <v>861</v>
      </c>
      <c r="X7" s="14" t="s">
        <v>862</v>
      </c>
      <c r="Y7" s="18" t="s">
        <v>1272</v>
      </c>
      <c r="Z7" s="4"/>
    </row>
    <row r="8" s="1" customFormat="1" ht="39.95" customHeight="1" spans="1:26">
      <c r="A8" s="4">
        <v>6</v>
      </c>
      <c r="B8" s="47" t="s">
        <v>1285</v>
      </c>
      <c r="C8" s="14" t="s">
        <v>1286</v>
      </c>
      <c r="D8" s="14"/>
      <c r="E8" s="14"/>
      <c r="F8" s="14"/>
      <c r="G8" s="15"/>
      <c r="H8" s="46">
        <v>44264</v>
      </c>
      <c r="I8" s="14" t="s">
        <v>1287</v>
      </c>
      <c r="J8" s="4" t="s">
        <v>1288</v>
      </c>
      <c r="K8" s="4">
        <v>5813.35</v>
      </c>
      <c r="L8" s="4" t="s">
        <v>1289</v>
      </c>
      <c r="M8" s="4" t="s">
        <v>29</v>
      </c>
      <c r="N8" s="4" t="s">
        <v>1290</v>
      </c>
      <c r="O8" s="4" t="s">
        <v>1291</v>
      </c>
      <c r="P8" s="4" t="s">
        <v>175</v>
      </c>
      <c r="Q8" s="4" t="s">
        <v>1292</v>
      </c>
      <c r="R8" s="4" t="s">
        <v>1293</v>
      </c>
      <c r="S8" s="4" t="s">
        <v>1294</v>
      </c>
      <c r="T8" s="4" t="s">
        <v>905</v>
      </c>
      <c r="U8" s="4" t="s">
        <v>1295</v>
      </c>
      <c r="V8" s="4" t="s">
        <v>1296</v>
      </c>
      <c r="W8" s="4" t="s">
        <v>1297</v>
      </c>
      <c r="X8" s="14" t="s">
        <v>877</v>
      </c>
      <c r="Y8" s="18" t="s">
        <v>1298</v>
      </c>
      <c r="Z8" s="4"/>
    </row>
    <row r="9" s="1" customFormat="1" ht="39.95" customHeight="1" spans="1:26">
      <c r="A9" s="4">
        <v>7</v>
      </c>
      <c r="B9" s="4" t="s">
        <v>1299</v>
      </c>
      <c r="C9" s="14" t="s">
        <v>1300</v>
      </c>
      <c r="D9" s="14" t="s">
        <v>1301</v>
      </c>
      <c r="E9" s="14" t="s">
        <v>1302</v>
      </c>
      <c r="F9" s="14" t="s">
        <v>1303</v>
      </c>
      <c r="G9" s="15"/>
      <c r="H9" s="46">
        <v>44265</v>
      </c>
      <c r="I9" s="14" t="s">
        <v>1304</v>
      </c>
      <c r="J9" s="4" t="s">
        <v>1305</v>
      </c>
      <c r="K9" s="4">
        <v>7950.99</v>
      </c>
      <c r="L9" s="4" t="s">
        <v>1306</v>
      </c>
      <c r="M9" s="4" t="s">
        <v>88</v>
      </c>
      <c r="N9" s="4" t="s">
        <v>1290</v>
      </c>
      <c r="O9" s="4" t="s">
        <v>973</v>
      </c>
      <c r="P9" s="4" t="s">
        <v>1307</v>
      </c>
      <c r="Q9" s="4" t="s">
        <v>891</v>
      </c>
      <c r="R9" s="4" t="s">
        <v>1308</v>
      </c>
      <c r="S9" s="4" t="s">
        <v>1309</v>
      </c>
      <c r="T9" s="4" t="s">
        <v>1310</v>
      </c>
      <c r="U9" s="4" t="s">
        <v>1311</v>
      </c>
      <c r="V9" s="4" t="s">
        <v>1021</v>
      </c>
      <c r="W9" s="4" t="s">
        <v>1312</v>
      </c>
      <c r="X9" s="14" t="s">
        <v>898</v>
      </c>
      <c r="Y9" s="18" t="s">
        <v>1313</v>
      </c>
      <c r="Z9" s="4"/>
    </row>
    <row r="10" s="1" customFormat="1" ht="39.95" customHeight="1" spans="1:26">
      <c r="A10" s="4">
        <v>8</v>
      </c>
      <c r="B10" s="4" t="s">
        <v>1314</v>
      </c>
      <c r="C10" s="14" t="s">
        <v>1315</v>
      </c>
      <c r="D10" s="14" t="s">
        <v>1316</v>
      </c>
      <c r="E10" s="14" t="s">
        <v>1317</v>
      </c>
      <c r="F10" s="14" t="s">
        <v>1318</v>
      </c>
      <c r="G10" s="15"/>
      <c r="H10" s="46">
        <v>44260</v>
      </c>
      <c r="I10" s="14" t="s">
        <v>1319</v>
      </c>
      <c r="J10" s="4" t="s">
        <v>1320</v>
      </c>
      <c r="K10" s="38">
        <v>2727.01</v>
      </c>
      <c r="L10" s="4" t="s">
        <v>1321</v>
      </c>
      <c r="M10" s="4" t="s">
        <v>147</v>
      </c>
      <c r="N10" s="4" t="s">
        <v>1322</v>
      </c>
      <c r="O10" s="4" t="s">
        <v>1323</v>
      </c>
      <c r="P10" s="4" t="s">
        <v>1324</v>
      </c>
      <c r="Q10" s="4" t="s">
        <v>525</v>
      </c>
      <c r="R10" s="4" t="s">
        <v>1325</v>
      </c>
      <c r="S10" s="4" t="s">
        <v>1326</v>
      </c>
      <c r="T10" s="4" t="s">
        <v>1327</v>
      </c>
      <c r="U10" s="4" t="s">
        <v>1328</v>
      </c>
      <c r="V10" s="4" t="s">
        <v>1329</v>
      </c>
      <c r="W10" s="4" t="s">
        <v>1330</v>
      </c>
      <c r="X10" s="14" t="s">
        <v>877</v>
      </c>
      <c r="Y10" s="18" t="s">
        <v>1295</v>
      </c>
      <c r="Z10" s="4"/>
    </row>
    <row r="11" s="1" customFormat="1" ht="39.95" customHeight="1" spans="1:26">
      <c r="A11" s="4">
        <v>9</v>
      </c>
      <c r="B11" s="4" t="s">
        <v>1331</v>
      </c>
      <c r="C11" s="14" t="s">
        <v>1332</v>
      </c>
      <c r="D11" s="14" t="s">
        <v>1252</v>
      </c>
      <c r="E11" s="14" t="s">
        <v>1253</v>
      </c>
      <c r="F11" s="14" t="s">
        <v>1254</v>
      </c>
      <c r="G11" s="15"/>
      <c r="H11" s="48">
        <v>44272</v>
      </c>
      <c r="I11" s="14" t="s">
        <v>1333</v>
      </c>
      <c r="J11" s="4" t="s">
        <v>1334</v>
      </c>
      <c r="K11" s="4">
        <v>489.84</v>
      </c>
      <c r="L11" s="4" t="s">
        <v>146</v>
      </c>
      <c r="M11" s="4" t="s">
        <v>147</v>
      </c>
      <c r="N11" s="4" t="s">
        <v>1335</v>
      </c>
      <c r="O11" s="4" t="s">
        <v>60</v>
      </c>
      <c r="P11" s="4" t="s">
        <v>974</v>
      </c>
      <c r="Q11" s="4" t="s">
        <v>525</v>
      </c>
      <c r="R11" s="4" t="s">
        <v>1336</v>
      </c>
      <c r="S11" s="4" t="s">
        <v>1337</v>
      </c>
      <c r="T11" s="4" t="s">
        <v>1338</v>
      </c>
      <c r="U11" s="4" t="s">
        <v>1339</v>
      </c>
      <c r="V11" s="4" t="s">
        <v>1340</v>
      </c>
      <c r="W11" s="4" t="s">
        <v>1262</v>
      </c>
      <c r="X11" s="14" t="s">
        <v>877</v>
      </c>
      <c r="Y11" s="18" t="s">
        <v>1341</v>
      </c>
      <c r="Z11" s="4"/>
    </row>
    <row r="12" s="1" customFormat="1" ht="39.95" customHeight="1" spans="1:26">
      <c r="A12" s="4">
        <v>10</v>
      </c>
      <c r="B12" s="4" t="s">
        <v>1342</v>
      </c>
      <c r="C12" s="14" t="s">
        <v>1343</v>
      </c>
      <c r="D12" s="14"/>
      <c r="E12" s="14"/>
      <c r="F12" s="14"/>
      <c r="G12" s="15"/>
      <c r="H12" s="46">
        <v>44284</v>
      </c>
      <c r="I12" s="14" t="s">
        <v>1344</v>
      </c>
      <c r="J12" s="4" t="s">
        <v>1345</v>
      </c>
      <c r="K12" s="4">
        <v>2196.47</v>
      </c>
      <c r="L12" s="4" t="s">
        <v>1346</v>
      </c>
      <c r="M12" s="4" t="s">
        <v>1347</v>
      </c>
      <c r="N12" s="4" t="s">
        <v>1347</v>
      </c>
      <c r="O12" s="4" t="s">
        <v>1348</v>
      </c>
      <c r="P12" s="4" t="s">
        <v>175</v>
      </c>
      <c r="Q12" s="4" t="s">
        <v>1349</v>
      </c>
      <c r="R12" s="4" t="s">
        <v>1350</v>
      </c>
      <c r="S12" s="4" t="s">
        <v>1351</v>
      </c>
      <c r="T12" s="4" t="s">
        <v>1140</v>
      </c>
      <c r="U12" s="4" t="s">
        <v>1352</v>
      </c>
      <c r="V12" s="4" t="s">
        <v>1353</v>
      </c>
      <c r="W12" s="4" t="s">
        <v>1354</v>
      </c>
      <c r="X12" s="14" t="s">
        <v>877</v>
      </c>
      <c r="Y12" s="18" t="s">
        <v>1355</v>
      </c>
      <c r="Z12" s="4"/>
    </row>
    <row r="13" s="1" customFormat="1" ht="39.95" customHeight="1" spans="1:26">
      <c r="A13" s="4">
        <v>11</v>
      </c>
      <c r="B13" s="4" t="s">
        <v>1356</v>
      </c>
      <c r="C13" s="14" t="s">
        <v>1357</v>
      </c>
      <c r="D13" s="14"/>
      <c r="E13" s="14"/>
      <c r="F13" s="15"/>
      <c r="G13" s="15"/>
      <c r="H13" s="46">
        <v>44299</v>
      </c>
      <c r="I13" s="14" t="s">
        <v>1358</v>
      </c>
      <c r="J13" s="4" t="s">
        <v>1359</v>
      </c>
      <c r="K13" s="4">
        <v>5546.36</v>
      </c>
      <c r="L13" s="4" t="s">
        <v>1360</v>
      </c>
      <c r="M13" s="4" t="s">
        <v>88</v>
      </c>
      <c r="N13" s="4" t="s">
        <v>1361</v>
      </c>
      <c r="O13" s="4" t="s">
        <v>1362</v>
      </c>
      <c r="P13" s="4" t="s">
        <v>175</v>
      </c>
      <c r="Q13" s="4" t="s">
        <v>891</v>
      </c>
      <c r="R13" s="4" t="s">
        <v>1363</v>
      </c>
      <c r="S13" s="4" t="s">
        <v>1364</v>
      </c>
      <c r="T13" s="4" t="s">
        <v>860</v>
      </c>
      <c r="U13" s="4" t="s">
        <v>1365</v>
      </c>
      <c r="V13" s="4" t="s">
        <v>1366</v>
      </c>
      <c r="W13" s="4" t="s">
        <v>1367</v>
      </c>
      <c r="X13" s="14" t="s">
        <v>877</v>
      </c>
      <c r="Y13" s="18" t="s">
        <v>1368</v>
      </c>
      <c r="Z13" s="4"/>
    </row>
    <row r="14" s="3" customFormat="1" ht="39.95" customHeight="1" spans="1:26">
      <c r="A14" s="4">
        <v>12</v>
      </c>
      <c r="B14" s="4" t="s">
        <v>1369</v>
      </c>
      <c r="C14" s="14" t="s">
        <v>1370</v>
      </c>
      <c r="D14" s="14"/>
      <c r="E14" s="14"/>
      <c r="F14" s="14"/>
      <c r="G14" s="15"/>
      <c r="H14" s="46">
        <v>44311</v>
      </c>
      <c r="I14" s="14" t="s">
        <v>1371</v>
      </c>
      <c r="J14" s="4" t="s">
        <v>1372</v>
      </c>
      <c r="K14" s="4">
        <v>342.77</v>
      </c>
      <c r="L14" s="4" t="s">
        <v>1373</v>
      </c>
      <c r="M14" s="4" t="s">
        <v>147</v>
      </c>
      <c r="N14" s="4" t="s">
        <v>147</v>
      </c>
      <c r="O14" s="4" t="s">
        <v>1374</v>
      </c>
      <c r="P14" s="4" t="s">
        <v>399</v>
      </c>
      <c r="Q14" s="4" t="s">
        <v>525</v>
      </c>
      <c r="R14" s="4" t="s">
        <v>559</v>
      </c>
      <c r="S14" s="4" t="s">
        <v>1375</v>
      </c>
      <c r="T14" s="4" t="s">
        <v>1376</v>
      </c>
      <c r="U14" s="4" t="s">
        <v>1377</v>
      </c>
      <c r="V14" s="4" t="s">
        <v>1378</v>
      </c>
      <c r="W14" s="4" t="s">
        <v>1379</v>
      </c>
      <c r="X14" s="14" t="s">
        <v>877</v>
      </c>
      <c r="Y14" s="18" t="s">
        <v>1380</v>
      </c>
      <c r="Z14" s="4"/>
    </row>
    <row r="15" s="1" customFormat="1" ht="39.95" customHeight="1" spans="1:26">
      <c r="A15" s="4">
        <v>13</v>
      </c>
      <c r="B15" s="4" t="s">
        <v>1381</v>
      </c>
      <c r="C15" s="14" t="s">
        <v>1382</v>
      </c>
      <c r="D15" s="14"/>
      <c r="E15" s="14"/>
      <c r="F15" s="14"/>
      <c r="G15" s="15"/>
      <c r="H15" s="46">
        <v>44309</v>
      </c>
      <c r="I15" s="14" t="s">
        <v>1383</v>
      </c>
      <c r="J15" s="4" t="s">
        <v>1384</v>
      </c>
      <c r="K15" s="38">
        <v>1768.2</v>
      </c>
      <c r="L15" s="4" t="s">
        <v>1346</v>
      </c>
      <c r="M15" s="4" t="s">
        <v>1347</v>
      </c>
      <c r="N15" s="4" t="s">
        <v>1347</v>
      </c>
      <c r="O15" s="4" t="s">
        <v>261</v>
      </c>
      <c r="P15" s="4" t="s">
        <v>175</v>
      </c>
      <c r="Q15" s="4" t="s">
        <v>1349</v>
      </c>
      <c r="R15" s="4" t="s">
        <v>1350</v>
      </c>
      <c r="S15" s="4" t="s">
        <v>1385</v>
      </c>
      <c r="T15" s="4" t="s">
        <v>1140</v>
      </c>
      <c r="U15" s="4" t="s">
        <v>1352</v>
      </c>
      <c r="V15" s="4" t="s">
        <v>1353</v>
      </c>
      <c r="W15" s="4" t="s">
        <v>1354</v>
      </c>
      <c r="X15" s="14" t="s">
        <v>877</v>
      </c>
      <c r="Y15" s="18" t="s">
        <v>1386</v>
      </c>
      <c r="Z15" s="4"/>
    </row>
    <row r="16" s="1" customFormat="1" ht="39.95" customHeight="1" spans="1:26">
      <c r="A16" s="4">
        <v>14</v>
      </c>
      <c r="B16" s="4" t="s">
        <v>1387</v>
      </c>
      <c r="C16" s="14" t="s">
        <v>1388</v>
      </c>
      <c r="D16" s="14"/>
      <c r="E16" s="14"/>
      <c r="F16" s="14"/>
      <c r="G16" s="15"/>
      <c r="H16" s="46">
        <v>44314</v>
      </c>
      <c r="I16" s="14" t="s">
        <v>1389</v>
      </c>
      <c r="J16" s="4" t="s">
        <v>1390</v>
      </c>
      <c r="K16" s="4">
        <v>2800</v>
      </c>
      <c r="L16" s="4" t="s">
        <v>971</v>
      </c>
      <c r="M16" s="4" t="s">
        <v>88</v>
      </c>
      <c r="N16" s="4" t="s">
        <v>1391</v>
      </c>
      <c r="O16" s="4" t="s">
        <v>945</v>
      </c>
      <c r="P16" s="4" t="s">
        <v>974</v>
      </c>
      <c r="Q16" s="4" t="s">
        <v>891</v>
      </c>
      <c r="R16" s="4" t="s">
        <v>1392</v>
      </c>
      <c r="S16" s="4" t="s">
        <v>1393</v>
      </c>
      <c r="T16" s="4" t="s">
        <v>1394</v>
      </c>
      <c r="U16" s="4" t="s">
        <v>1395</v>
      </c>
      <c r="V16" s="4" t="s">
        <v>1396</v>
      </c>
      <c r="W16" s="4" t="s">
        <v>1397</v>
      </c>
      <c r="X16" s="14" t="s">
        <v>877</v>
      </c>
      <c r="Y16" s="18" t="s">
        <v>1398</v>
      </c>
      <c r="Z16" s="4"/>
    </row>
    <row r="17" s="4" customFormat="1" ht="39.95" customHeight="1" spans="1:25">
      <c r="A17" s="4">
        <v>15</v>
      </c>
      <c r="B17" s="20" t="s">
        <v>1399</v>
      </c>
      <c r="C17" s="21" t="s">
        <v>1400</v>
      </c>
      <c r="D17" s="21"/>
      <c r="E17" s="21"/>
      <c r="F17" s="21"/>
      <c r="G17" s="15"/>
      <c r="H17" s="46">
        <v>44315</v>
      </c>
      <c r="I17" s="14" t="s">
        <v>1401</v>
      </c>
      <c r="J17" s="4" t="s">
        <v>1402</v>
      </c>
      <c r="K17" s="4">
        <v>450</v>
      </c>
      <c r="L17" s="20" t="s">
        <v>1403</v>
      </c>
      <c r="M17" s="4" t="s">
        <v>147</v>
      </c>
      <c r="N17" s="4" t="s">
        <v>147</v>
      </c>
      <c r="O17" s="4" t="s">
        <v>90</v>
      </c>
      <c r="P17" s="4" t="s">
        <v>857</v>
      </c>
      <c r="Q17" s="4" t="s">
        <v>525</v>
      </c>
      <c r="R17" s="4" t="s">
        <v>559</v>
      </c>
      <c r="S17" s="4" t="s">
        <v>1404</v>
      </c>
      <c r="T17" s="4" t="s">
        <v>857</v>
      </c>
      <c r="U17" s="20" t="s">
        <v>1405</v>
      </c>
      <c r="V17" s="20" t="s">
        <v>1406</v>
      </c>
      <c r="W17" s="20" t="s">
        <v>1407</v>
      </c>
      <c r="X17" s="14" t="s">
        <v>920</v>
      </c>
      <c r="Y17" s="26" t="s">
        <v>1408</v>
      </c>
    </row>
    <row r="18" s="4" customFormat="1" ht="39.95" customHeight="1" spans="1:25">
      <c r="A18" s="4">
        <v>16</v>
      </c>
      <c r="B18" s="20" t="s">
        <v>1409</v>
      </c>
      <c r="C18" s="21" t="s">
        <v>1410</v>
      </c>
      <c r="D18" s="21"/>
      <c r="E18" s="21"/>
      <c r="F18" s="21"/>
      <c r="G18" s="15"/>
      <c r="H18" s="46">
        <v>44288</v>
      </c>
      <c r="I18" s="14" t="s">
        <v>1411</v>
      </c>
      <c r="J18" s="4" t="s">
        <v>1412</v>
      </c>
      <c r="K18" s="4">
        <v>350.03</v>
      </c>
      <c r="L18" s="4" t="s">
        <v>1413</v>
      </c>
      <c r="M18" s="4" t="s">
        <v>147</v>
      </c>
      <c r="N18" s="4" t="s">
        <v>1414</v>
      </c>
      <c r="O18" s="4" t="s">
        <v>60</v>
      </c>
      <c r="P18" s="4" t="s">
        <v>399</v>
      </c>
      <c r="Q18" s="4" t="s">
        <v>525</v>
      </c>
      <c r="R18" s="4" t="s">
        <v>1415</v>
      </c>
      <c r="S18" s="4" t="s">
        <v>1152</v>
      </c>
      <c r="T18" s="4" t="s">
        <v>1416</v>
      </c>
      <c r="U18" s="20" t="s">
        <v>1380</v>
      </c>
      <c r="V18" s="20" t="s">
        <v>1417</v>
      </c>
      <c r="W18" s="20" t="s">
        <v>1418</v>
      </c>
      <c r="X18" s="14" t="s">
        <v>877</v>
      </c>
      <c r="Y18" s="26" t="s">
        <v>1419</v>
      </c>
    </row>
    <row r="19" s="1" customFormat="1" ht="39.95" customHeight="1" spans="1:26">
      <c r="A19" s="4">
        <v>17</v>
      </c>
      <c r="B19" s="4" t="s">
        <v>1420</v>
      </c>
      <c r="C19" s="14" t="s">
        <v>1421</v>
      </c>
      <c r="D19" s="14"/>
      <c r="E19" s="14"/>
      <c r="F19" s="14"/>
      <c r="G19" s="15"/>
      <c r="H19" s="46">
        <v>44322</v>
      </c>
      <c r="I19" s="14" t="s">
        <v>1422</v>
      </c>
      <c r="J19" s="4">
        <v>3071.75</v>
      </c>
      <c r="K19" s="4">
        <v>550</v>
      </c>
      <c r="L19" s="4" t="s">
        <v>1423</v>
      </c>
      <c r="M19" s="4" t="s">
        <v>147</v>
      </c>
      <c r="N19" s="4" t="s">
        <v>147</v>
      </c>
      <c r="O19" s="4" t="s">
        <v>90</v>
      </c>
      <c r="P19" s="4" t="s">
        <v>1424</v>
      </c>
      <c r="Q19" s="4" t="s">
        <v>525</v>
      </c>
      <c r="R19" s="4" t="s">
        <v>1425</v>
      </c>
      <c r="S19" s="4" t="s">
        <v>1426</v>
      </c>
      <c r="T19" s="4" t="s">
        <v>1427</v>
      </c>
      <c r="U19" s="4" t="s">
        <v>1428</v>
      </c>
      <c r="V19" s="4" t="s">
        <v>1429</v>
      </c>
      <c r="W19" s="20" t="s">
        <v>1430</v>
      </c>
      <c r="X19" s="14" t="s">
        <v>877</v>
      </c>
      <c r="Y19" s="18" t="s">
        <v>1352</v>
      </c>
      <c r="Z19" s="4"/>
    </row>
    <row r="20" s="1" customFormat="1" ht="39.95" customHeight="1" spans="1:26">
      <c r="A20" s="4">
        <v>18</v>
      </c>
      <c r="B20" s="4" t="s">
        <v>1431</v>
      </c>
      <c r="C20" s="14" t="s">
        <v>1432</v>
      </c>
      <c r="D20" s="14"/>
      <c r="E20" s="14"/>
      <c r="F20" s="14"/>
      <c r="G20" s="15"/>
      <c r="H20" s="46">
        <v>44288</v>
      </c>
      <c r="I20" s="14" t="s">
        <v>1411</v>
      </c>
      <c r="J20" s="4" t="s">
        <v>1412</v>
      </c>
      <c r="K20" s="4">
        <v>293.17</v>
      </c>
      <c r="L20" s="4" t="s">
        <v>1413</v>
      </c>
      <c r="M20" s="4" t="s">
        <v>147</v>
      </c>
      <c r="N20" s="4" t="s">
        <v>1414</v>
      </c>
      <c r="O20" s="4" t="s">
        <v>384</v>
      </c>
      <c r="P20" s="4" t="s">
        <v>399</v>
      </c>
      <c r="Q20" s="4" t="s">
        <v>525</v>
      </c>
      <c r="R20" s="4" t="s">
        <v>1415</v>
      </c>
      <c r="S20" s="4" t="s">
        <v>1433</v>
      </c>
      <c r="T20" s="4" t="s">
        <v>1416</v>
      </c>
      <c r="U20" s="4" t="s">
        <v>1380</v>
      </c>
      <c r="V20" s="4" t="s">
        <v>1417</v>
      </c>
      <c r="W20" s="4" t="s">
        <v>1418</v>
      </c>
      <c r="X20" s="14" t="s">
        <v>877</v>
      </c>
      <c r="Y20" s="18" t="s">
        <v>1419</v>
      </c>
      <c r="Z20" s="4"/>
    </row>
    <row r="21" s="1" customFormat="1" ht="39.95" customHeight="1" spans="1:26">
      <c r="A21" s="4">
        <v>19</v>
      </c>
      <c r="B21" s="4" t="s">
        <v>1434</v>
      </c>
      <c r="C21" s="14" t="s">
        <v>1435</v>
      </c>
      <c r="D21" s="14"/>
      <c r="E21" s="14"/>
      <c r="F21" s="14"/>
      <c r="G21" s="15"/>
      <c r="H21" s="46">
        <v>44327</v>
      </c>
      <c r="I21" s="14" t="s">
        <v>1436</v>
      </c>
      <c r="J21" s="4"/>
      <c r="K21" s="4">
        <v>1549.48</v>
      </c>
      <c r="L21" s="4" t="s">
        <v>1437</v>
      </c>
      <c r="M21" s="4" t="s">
        <v>1438</v>
      </c>
      <c r="N21" s="4" t="s">
        <v>1438</v>
      </c>
      <c r="O21" s="4" t="s">
        <v>1439</v>
      </c>
      <c r="P21" s="4" t="s">
        <v>1440</v>
      </c>
      <c r="Q21" s="4" t="s">
        <v>1441</v>
      </c>
      <c r="R21" s="4" t="s">
        <v>1441</v>
      </c>
      <c r="S21" s="4" t="s">
        <v>1442</v>
      </c>
      <c r="T21" s="4" t="s">
        <v>1443</v>
      </c>
      <c r="U21" s="4" t="s">
        <v>1444</v>
      </c>
      <c r="V21" s="4" t="s">
        <v>1445</v>
      </c>
      <c r="W21" s="4" t="s">
        <v>1446</v>
      </c>
      <c r="X21" s="14" t="s">
        <v>877</v>
      </c>
      <c r="Y21" s="18" t="s">
        <v>1447</v>
      </c>
      <c r="Z21" s="4"/>
    </row>
    <row r="22" s="1" customFormat="1" ht="39.95" customHeight="1" spans="1:26">
      <c r="A22" s="4">
        <v>20</v>
      </c>
      <c r="B22" s="4" t="s">
        <v>1448</v>
      </c>
      <c r="C22" s="14" t="s">
        <v>1449</v>
      </c>
      <c r="D22" s="14"/>
      <c r="E22" s="14"/>
      <c r="F22" s="14"/>
      <c r="G22" s="15"/>
      <c r="H22" s="46">
        <v>44327</v>
      </c>
      <c r="I22" s="14" t="s">
        <v>1450</v>
      </c>
      <c r="J22" s="4">
        <v>26749.19</v>
      </c>
      <c r="K22" s="4">
        <v>4948</v>
      </c>
      <c r="L22" s="4" t="s">
        <v>271</v>
      </c>
      <c r="M22" s="4" t="s">
        <v>29</v>
      </c>
      <c r="N22" s="4" t="s">
        <v>147</v>
      </c>
      <c r="O22" s="4" t="s">
        <v>1451</v>
      </c>
      <c r="P22" s="4" t="s">
        <v>1452</v>
      </c>
      <c r="Q22" s="4" t="s">
        <v>1292</v>
      </c>
      <c r="R22" s="4" t="s">
        <v>559</v>
      </c>
      <c r="S22" s="4" t="s">
        <v>1453</v>
      </c>
      <c r="T22" s="4" t="s">
        <v>1454</v>
      </c>
      <c r="U22" s="4" t="s">
        <v>1455</v>
      </c>
      <c r="V22" s="4" t="s">
        <v>1456</v>
      </c>
      <c r="W22" s="4" t="s">
        <v>1457</v>
      </c>
      <c r="X22" s="14" t="s">
        <v>898</v>
      </c>
      <c r="Y22" s="18" t="s">
        <v>1447</v>
      </c>
      <c r="Z22" s="4"/>
    </row>
    <row r="23" s="3" customFormat="1" ht="39.95" customHeight="1" spans="1:26">
      <c r="A23" s="4">
        <v>21</v>
      </c>
      <c r="B23" s="4" t="s">
        <v>1458</v>
      </c>
      <c r="C23" s="14" t="s">
        <v>1459</v>
      </c>
      <c r="D23" s="14"/>
      <c r="E23" s="14"/>
      <c r="F23" s="14"/>
      <c r="G23" s="22"/>
      <c r="H23" s="46">
        <v>44330</v>
      </c>
      <c r="I23" s="14" t="s">
        <v>1460</v>
      </c>
      <c r="J23" s="4" t="s">
        <v>1461</v>
      </c>
      <c r="K23" s="4">
        <v>116</v>
      </c>
      <c r="L23" s="4" t="s">
        <v>1462</v>
      </c>
      <c r="M23" s="4" t="s">
        <v>29</v>
      </c>
      <c r="N23" s="4" t="s">
        <v>1463</v>
      </c>
      <c r="O23" s="4" t="s">
        <v>1464</v>
      </c>
      <c r="P23" s="4" t="s">
        <v>1465</v>
      </c>
      <c r="Q23" s="4" t="s">
        <v>1292</v>
      </c>
      <c r="R23" s="4" t="s">
        <v>1466</v>
      </c>
      <c r="S23" s="4" t="s">
        <v>1467</v>
      </c>
      <c r="T23" s="4" t="s">
        <v>1468</v>
      </c>
      <c r="U23" s="4" t="s">
        <v>1469</v>
      </c>
      <c r="V23" s="4" t="s">
        <v>1470</v>
      </c>
      <c r="W23" s="4" t="s">
        <v>1471</v>
      </c>
      <c r="X23" s="14" t="s">
        <v>877</v>
      </c>
      <c r="Y23" s="27" t="s">
        <v>1472</v>
      </c>
      <c r="Z23" s="4"/>
    </row>
    <row r="24" s="3" customFormat="1" ht="39.95" customHeight="1" spans="1:26">
      <c r="A24" s="4">
        <v>22</v>
      </c>
      <c r="B24" s="4" t="s">
        <v>1473</v>
      </c>
      <c r="C24" s="14" t="s">
        <v>1474</v>
      </c>
      <c r="D24" s="14"/>
      <c r="E24" s="14"/>
      <c r="F24" s="14"/>
      <c r="G24" s="22"/>
      <c r="H24" s="46">
        <v>44333</v>
      </c>
      <c r="I24" s="14" t="s">
        <v>1475</v>
      </c>
      <c r="J24" s="4">
        <v>18851.01</v>
      </c>
      <c r="K24" s="4">
        <v>3487.44</v>
      </c>
      <c r="L24" s="4" t="s">
        <v>1476</v>
      </c>
      <c r="M24" s="4" t="s">
        <v>88</v>
      </c>
      <c r="N24" s="4" t="s">
        <v>88</v>
      </c>
      <c r="O24" s="4" t="s">
        <v>1117</v>
      </c>
      <c r="P24" s="4" t="s">
        <v>1477</v>
      </c>
      <c r="Q24" s="4" t="s">
        <v>891</v>
      </c>
      <c r="R24" s="4" t="s">
        <v>1478</v>
      </c>
      <c r="S24" s="4" t="s">
        <v>1479</v>
      </c>
      <c r="T24" s="4" t="s">
        <v>1480</v>
      </c>
      <c r="U24" s="4" t="s">
        <v>1481</v>
      </c>
      <c r="V24" s="4" t="s">
        <v>1141</v>
      </c>
      <c r="W24" s="4" t="s">
        <v>1482</v>
      </c>
      <c r="X24" s="14" t="s">
        <v>898</v>
      </c>
      <c r="Y24" s="27" t="s">
        <v>1483</v>
      </c>
      <c r="Z24" s="4"/>
    </row>
    <row r="25" s="5" customFormat="1" ht="39.95" customHeight="1" spans="1:26">
      <c r="A25" s="4">
        <v>23</v>
      </c>
      <c r="B25" s="4" t="s">
        <v>1484</v>
      </c>
      <c r="C25" s="14" t="s">
        <v>1485</v>
      </c>
      <c r="D25" s="14"/>
      <c r="E25" s="14"/>
      <c r="F25" s="14"/>
      <c r="G25" s="15"/>
      <c r="H25" s="46">
        <v>44350</v>
      </c>
      <c r="I25" s="14" t="s">
        <v>995</v>
      </c>
      <c r="J25" s="4" t="s">
        <v>1486</v>
      </c>
      <c r="K25" s="4">
        <v>941.9</v>
      </c>
      <c r="L25" s="4" t="s">
        <v>996</v>
      </c>
      <c r="M25" s="4" t="s">
        <v>857</v>
      </c>
      <c r="N25" s="4" t="s">
        <v>88</v>
      </c>
      <c r="O25" s="4" t="s">
        <v>1487</v>
      </c>
      <c r="P25" s="4" t="s">
        <v>974</v>
      </c>
      <c r="Q25" s="4" t="s">
        <v>857</v>
      </c>
      <c r="R25" s="4" t="s">
        <v>1488</v>
      </c>
      <c r="S25" s="4" t="s">
        <v>1489</v>
      </c>
      <c r="T25" s="4" t="s">
        <v>1338</v>
      </c>
      <c r="U25" s="4" t="s">
        <v>1490</v>
      </c>
      <c r="V25" s="4" t="s">
        <v>1491</v>
      </c>
      <c r="W25" s="4" t="s">
        <v>1492</v>
      </c>
      <c r="X25" s="14" t="s">
        <v>862</v>
      </c>
      <c r="Y25" s="18" t="s">
        <v>1493</v>
      </c>
      <c r="Z25" s="4"/>
    </row>
    <row r="26" s="1" customFormat="1" ht="39.95" customHeight="1" spans="1:26">
      <c r="A26" s="4">
        <v>24</v>
      </c>
      <c r="B26" s="3" t="s">
        <v>1494</v>
      </c>
      <c r="C26" s="14" t="s">
        <v>1495</v>
      </c>
      <c r="D26" s="14"/>
      <c r="E26" s="14"/>
      <c r="F26" s="14"/>
      <c r="G26" s="15"/>
      <c r="H26" s="46">
        <v>44390</v>
      </c>
      <c r="I26" s="14" t="s">
        <v>855</v>
      </c>
      <c r="J26" s="4" t="s">
        <v>1496</v>
      </c>
      <c r="K26" s="4">
        <v>223.49</v>
      </c>
      <c r="L26" s="4" t="s">
        <v>173</v>
      </c>
      <c r="M26" s="4" t="s">
        <v>857</v>
      </c>
      <c r="N26" s="4" t="s">
        <v>1160</v>
      </c>
      <c r="O26" s="4" t="s">
        <v>997</v>
      </c>
      <c r="P26" s="4" t="s">
        <v>175</v>
      </c>
      <c r="Q26" s="4" t="s">
        <v>857</v>
      </c>
      <c r="R26" s="4" t="s">
        <v>1162</v>
      </c>
      <c r="S26" s="4" t="s">
        <v>1497</v>
      </c>
      <c r="T26" s="4" t="s">
        <v>1164</v>
      </c>
      <c r="U26" s="4" t="s">
        <v>1498</v>
      </c>
      <c r="V26" s="4" t="s">
        <v>1499</v>
      </c>
      <c r="W26" s="4" t="s">
        <v>861</v>
      </c>
      <c r="X26" s="14" t="s">
        <v>862</v>
      </c>
      <c r="Y26" s="18" t="s">
        <v>1491</v>
      </c>
      <c r="Z26" s="4"/>
    </row>
    <row r="27" s="1" customFormat="1" ht="39.95" customHeight="1" spans="1:26">
      <c r="A27" s="4">
        <v>25</v>
      </c>
      <c r="B27" s="3" t="s">
        <v>1500</v>
      </c>
      <c r="C27" s="14" t="s">
        <v>1501</v>
      </c>
      <c r="D27" s="14"/>
      <c r="E27" s="14"/>
      <c r="F27" s="14"/>
      <c r="G27" s="15"/>
      <c r="H27" s="46">
        <v>44390</v>
      </c>
      <c r="I27" s="14" t="s">
        <v>855</v>
      </c>
      <c r="J27" s="4" t="s">
        <v>1496</v>
      </c>
      <c r="K27" s="4">
        <v>628.55</v>
      </c>
      <c r="L27" s="4" t="s">
        <v>173</v>
      </c>
      <c r="M27" s="4" t="s">
        <v>857</v>
      </c>
      <c r="N27" s="4" t="s">
        <v>147</v>
      </c>
      <c r="O27" s="4" t="s">
        <v>1257</v>
      </c>
      <c r="P27" s="4" t="s">
        <v>202</v>
      </c>
      <c r="Q27" s="4" t="s">
        <v>857</v>
      </c>
      <c r="R27" s="4" t="s">
        <v>559</v>
      </c>
      <c r="S27" s="4" t="s">
        <v>1502</v>
      </c>
      <c r="T27" s="4" t="s">
        <v>1503</v>
      </c>
      <c r="U27" s="4" t="s">
        <v>1504</v>
      </c>
      <c r="V27" s="4" t="s">
        <v>1505</v>
      </c>
      <c r="W27" s="4" t="s">
        <v>861</v>
      </c>
      <c r="X27" s="14" t="s">
        <v>862</v>
      </c>
      <c r="Y27" s="18" t="s">
        <v>1491</v>
      </c>
      <c r="Z27" s="4"/>
    </row>
    <row r="28" s="3" customFormat="1" ht="39.95" customHeight="1" spans="1:26">
      <c r="A28" s="4">
        <v>26</v>
      </c>
      <c r="B28" s="4" t="s">
        <v>1506</v>
      </c>
      <c r="C28" s="14" t="s">
        <v>1507</v>
      </c>
      <c r="D28" s="14"/>
      <c r="E28" s="14"/>
      <c r="F28" s="14"/>
      <c r="G28" s="22"/>
      <c r="H28" s="46">
        <v>44384</v>
      </c>
      <c r="I28" s="14" t="s">
        <v>855</v>
      </c>
      <c r="J28" s="4" t="s">
        <v>1496</v>
      </c>
      <c r="K28" s="4">
        <v>563.56</v>
      </c>
      <c r="L28" s="4" t="s">
        <v>173</v>
      </c>
      <c r="M28" s="4" t="s">
        <v>857</v>
      </c>
      <c r="N28" s="4" t="s">
        <v>147</v>
      </c>
      <c r="O28" s="4" t="s">
        <v>1348</v>
      </c>
      <c r="P28" s="4" t="s">
        <v>1508</v>
      </c>
      <c r="Q28" s="4" t="s">
        <v>857</v>
      </c>
      <c r="R28" s="4" t="s">
        <v>559</v>
      </c>
      <c r="S28" s="4" t="s">
        <v>1509</v>
      </c>
      <c r="T28" s="4" t="s">
        <v>1510</v>
      </c>
      <c r="U28" s="4" t="s">
        <v>1511</v>
      </c>
      <c r="V28" s="4" t="s">
        <v>1512</v>
      </c>
      <c r="W28" s="4" t="s">
        <v>861</v>
      </c>
      <c r="X28" s="14" t="s">
        <v>862</v>
      </c>
      <c r="Y28" s="27" t="s">
        <v>1491</v>
      </c>
      <c r="Z28" s="4"/>
    </row>
    <row r="29" s="1" customFormat="1" ht="39.95" customHeight="1" spans="1:26">
      <c r="A29" s="4">
        <v>27</v>
      </c>
      <c r="B29" s="4" t="s">
        <v>1513</v>
      </c>
      <c r="C29" s="14" t="s">
        <v>1514</v>
      </c>
      <c r="D29" s="14"/>
      <c r="E29" s="14"/>
      <c r="F29" s="14"/>
      <c r="G29" s="15"/>
      <c r="H29" s="46">
        <v>44398</v>
      </c>
      <c r="I29" s="14" t="s">
        <v>1515</v>
      </c>
      <c r="J29" s="4" t="s">
        <v>1516</v>
      </c>
      <c r="K29" s="4">
        <v>1642.1</v>
      </c>
      <c r="L29" s="4" t="s">
        <v>1517</v>
      </c>
      <c r="M29" s="4" t="s">
        <v>147</v>
      </c>
      <c r="N29" s="4" t="s">
        <v>1518</v>
      </c>
      <c r="O29" s="4" t="s">
        <v>1519</v>
      </c>
      <c r="P29" s="4" t="s">
        <v>1508</v>
      </c>
      <c r="Q29" s="4" t="s">
        <v>525</v>
      </c>
      <c r="R29" s="4" t="s">
        <v>1520</v>
      </c>
      <c r="S29" s="4" t="s">
        <v>1521</v>
      </c>
      <c r="T29" s="4" t="s">
        <v>1522</v>
      </c>
      <c r="U29" s="4" t="s">
        <v>1523</v>
      </c>
      <c r="V29" s="4" t="s">
        <v>1524</v>
      </c>
      <c r="W29" s="4" t="s">
        <v>1525</v>
      </c>
      <c r="X29" s="14" t="s">
        <v>877</v>
      </c>
      <c r="Y29" s="27" t="s">
        <v>1526</v>
      </c>
      <c r="Z29" s="4"/>
    </row>
    <row r="30" s="1" customFormat="1" ht="39.95" customHeight="1" spans="1:26">
      <c r="A30" s="4">
        <v>28</v>
      </c>
      <c r="B30" s="4" t="s">
        <v>1527</v>
      </c>
      <c r="C30" s="14" t="s">
        <v>1528</v>
      </c>
      <c r="D30" s="14"/>
      <c r="E30" s="14"/>
      <c r="F30" s="14"/>
      <c r="G30" s="15"/>
      <c r="H30" s="46">
        <v>44407</v>
      </c>
      <c r="I30" s="14" t="s">
        <v>855</v>
      </c>
      <c r="J30" s="4" t="s">
        <v>1529</v>
      </c>
      <c r="K30" s="4">
        <v>263.9</v>
      </c>
      <c r="L30" s="4" t="s">
        <v>173</v>
      </c>
      <c r="M30" s="4" t="s">
        <v>857</v>
      </c>
      <c r="N30" s="4"/>
      <c r="O30" s="4" t="s">
        <v>1106</v>
      </c>
      <c r="P30" s="4"/>
      <c r="Q30" s="4"/>
      <c r="R30" s="4"/>
      <c r="S30" s="4"/>
      <c r="T30" s="4"/>
      <c r="U30" s="4" t="s">
        <v>1511</v>
      </c>
      <c r="V30" s="4" t="s">
        <v>1530</v>
      </c>
      <c r="W30" s="4" t="s">
        <v>861</v>
      </c>
      <c r="X30" s="14" t="s">
        <v>862</v>
      </c>
      <c r="Y30" s="27" t="s">
        <v>1470</v>
      </c>
      <c r="Z30" s="4"/>
    </row>
    <row r="31" s="1" customFormat="1" ht="39.95" customHeight="1" spans="1:26">
      <c r="A31" s="4">
        <v>29</v>
      </c>
      <c r="B31" s="4" t="s">
        <v>1531</v>
      </c>
      <c r="C31" s="14" t="s">
        <v>1532</v>
      </c>
      <c r="D31" s="14"/>
      <c r="E31" s="14"/>
      <c r="F31" s="14"/>
      <c r="G31" s="15"/>
      <c r="H31" s="46">
        <v>44407</v>
      </c>
      <c r="I31" s="14" t="s">
        <v>855</v>
      </c>
      <c r="J31" s="4" t="s">
        <v>1533</v>
      </c>
      <c r="K31" s="4">
        <v>281</v>
      </c>
      <c r="L31" s="4" t="s">
        <v>173</v>
      </c>
      <c r="M31" s="4"/>
      <c r="N31" s="4"/>
      <c r="O31" s="4" t="s">
        <v>858</v>
      </c>
      <c r="P31" s="4"/>
      <c r="Q31" s="4"/>
      <c r="R31" s="4"/>
      <c r="S31" s="4"/>
      <c r="T31" s="4"/>
      <c r="U31" s="4" t="s">
        <v>1511</v>
      </c>
      <c r="V31" s="4" t="s">
        <v>1530</v>
      </c>
      <c r="W31" s="4" t="s">
        <v>861</v>
      </c>
      <c r="X31" s="14" t="s">
        <v>862</v>
      </c>
      <c r="Y31" s="27" t="s">
        <v>1470</v>
      </c>
      <c r="Z31" s="4"/>
    </row>
    <row r="32" s="1" customFormat="1" ht="39.95" customHeight="1" spans="1:26">
      <c r="A32" s="4">
        <v>30</v>
      </c>
      <c r="B32" s="4" t="s">
        <v>1534</v>
      </c>
      <c r="C32" s="14" t="s">
        <v>1535</v>
      </c>
      <c r="D32" s="14"/>
      <c r="E32" s="14"/>
      <c r="F32" s="14"/>
      <c r="G32" s="15"/>
      <c r="H32" s="46">
        <v>44406</v>
      </c>
      <c r="I32" s="14" t="s">
        <v>1536</v>
      </c>
      <c r="J32" s="4">
        <v>20381.7</v>
      </c>
      <c r="K32" s="4">
        <v>3261</v>
      </c>
      <c r="L32" s="4" t="s">
        <v>1537</v>
      </c>
      <c r="M32" s="4"/>
      <c r="N32" s="4"/>
      <c r="O32" s="4" t="s">
        <v>1538</v>
      </c>
      <c r="P32" s="4"/>
      <c r="Q32" s="4"/>
      <c r="R32" s="4"/>
      <c r="S32" s="4"/>
      <c r="T32" s="4"/>
      <c r="U32" s="4" t="s">
        <v>1539</v>
      </c>
      <c r="V32" s="4" t="s">
        <v>1052</v>
      </c>
      <c r="W32" s="4" t="s">
        <v>1540</v>
      </c>
      <c r="X32" s="14" t="s">
        <v>898</v>
      </c>
      <c r="Y32" s="18" t="s">
        <v>1541</v>
      </c>
      <c r="Z32" s="4"/>
    </row>
    <row r="33" s="1" customFormat="1" ht="39.95" customHeight="1" spans="1:26">
      <c r="A33" s="4">
        <v>31</v>
      </c>
      <c r="B33" s="4" t="s">
        <v>1542</v>
      </c>
      <c r="C33" s="14" t="s">
        <v>1543</v>
      </c>
      <c r="D33" s="14"/>
      <c r="E33" s="14"/>
      <c r="F33" s="14"/>
      <c r="G33" s="15"/>
      <c r="H33" s="46">
        <v>44403</v>
      </c>
      <c r="I33" s="14" t="s">
        <v>312</v>
      </c>
      <c r="J33" s="4"/>
      <c r="K33" s="4">
        <v>377.47</v>
      </c>
      <c r="L33" s="4" t="s">
        <v>173</v>
      </c>
      <c r="M33" s="4"/>
      <c r="N33" s="4"/>
      <c r="O33" s="4" t="s">
        <v>718</v>
      </c>
      <c r="P33" s="4"/>
      <c r="Q33" s="4"/>
      <c r="R33" s="4"/>
      <c r="S33" s="4"/>
      <c r="T33" s="4"/>
      <c r="U33" s="4" t="s">
        <v>1544</v>
      </c>
      <c r="V33" s="4" t="s">
        <v>1545</v>
      </c>
      <c r="W33" s="4" t="s">
        <v>861</v>
      </c>
      <c r="X33" s="14" t="s">
        <v>862</v>
      </c>
      <c r="Y33" s="18" t="s">
        <v>1546</v>
      </c>
      <c r="Z33" s="4"/>
    </row>
    <row r="34" s="1" customFormat="1" ht="39.95" customHeight="1" spans="1:26">
      <c r="A34" s="4">
        <v>32</v>
      </c>
      <c r="B34" s="4" t="s">
        <v>1547</v>
      </c>
      <c r="C34" s="14" t="s">
        <v>1548</v>
      </c>
      <c r="D34" s="14"/>
      <c r="E34" s="14"/>
      <c r="F34" s="14"/>
      <c r="G34" s="15"/>
      <c r="H34" s="46">
        <v>44403</v>
      </c>
      <c r="I34" s="14" t="s">
        <v>312</v>
      </c>
      <c r="J34" s="4"/>
      <c r="K34" s="4">
        <v>372.7</v>
      </c>
      <c r="L34" s="4" t="s">
        <v>173</v>
      </c>
      <c r="M34" s="4"/>
      <c r="N34" s="4"/>
      <c r="O34" s="4" t="s">
        <v>718</v>
      </c>
      <c r="P34" s="4"/>
      <c r="Q34" s="4"/>
      <c r="R34" s="4"/>
      <c r="S34" s="4"/>
      <c r="T34" s="4"/>
      <c r="U34" s="4" t="s">
        <v>1504</v>
      </c>
      <c r="V34" s="4" t="s">
        <v>1505</v>
      </c>
      <c r="W34" s="4" t="s">
        <v>861</v>
      </c>
      <c r="X34" s="14" t="s">
        <v>862</v>
      </c>
      <c r="Y34" s="18" t="s">
        <v>1546</v>
      </c>
      <c r="Z34" s="4"/>
    </row>
    <row r="35" s="1" customFormat="1" ht="39.95" customHeight="1" spans="1:26">
      <c r="A35" s="4">
        <v>33</v>
      </c>
      <c r="B35" s="4" t="s">
        <v>1549</v>
      </c>
      <c r="C35" s="14" t="s">
        <v>1550</v>
      </c>
      <c r="D35" s="14"/>
      <c r="E35" s="14"/>
      <c r="F35" s="14"/>
      <c r="G35" s="15"/>
      <c r="H35" s="46">
        <v>44403</v>
      </c>
      <c r="I35" s="14" t="s">
        <v>312</v>
      </c>
      <c r="J35" s="4"/>
      <c r="K35" s="4">
        <v>390</v>
      </c>
      <c r="L35" s="4"/>
      <c r="M35" s="4"/>
      <c r="N35" s="4"/>
      <c r="O35" s="4" t="s">
        <v>1551</v>
      </c>
      <c r="P35" s="4"/>
      <c r="Q35" s="4"/>
      <c r="R35" s="4"/>
      <c r="S35" s="4"/>
      <c r="T35" s="4"/>
      <c r="U35" s="4" t="s">
        <v>1552</v>
      </c>
      <c r="V35" s="28" t="s">
        <v>1553</v>
      </c>
      <c r="W35" s="4" t="s">
        <v>861</v>
      </c>
      <c r="X35" s="14" t="s">
        <v>862</v>
      </c>
      <c r="Y35" s="18" t="s">
        <v>1546</v>
      </c>
      <c r="Z35" s="4"/>
    </row>
    <row r="36" s="1" customFormat="1" ht="39.95" customHeight="1" spans="1:26">
      <c r="A36" s="4">
        <v>34</v>
      </c>
      <c r="B36" s="4" t="s">
        <v>1554</v>
      </c>
      <c r="C36" s="100" t="s">
        <v>1555</v>
      </c>
      <c r="D36" s="14"/>
      <c r="E36" s="14"/>
      <c r="F36" s="14"/>
      <c r="G36" s="15"/>
      <c r="H36" s="46">
        <v>44385</v>
      </c>
      <c r="I36" s="14" t="s">
        <v>1556</v>
      </c>
      <c r="J36" s="4" t="s">
        <v>1557</v>
      </c>
      <c r="K36" s="4">
        <v>5598.08</v>
      </c>
      <c r="L36" s="4" t="s">
        <v>1558</v>
      </c>
      <c r="M36" s="4"/>
      <c r="N36" s="4"/>
      <c r="O36" s="4" t="s">
        <v>1559</v>
      </c>
      <c r="P36" s="4"/>
      <c r="Q36" s="4"/>
      <c r="R36" s="4"/>
      <c r="S36" s="4"/>
      <c r="T36" s="4"/>
      <c r="U36" s="4" t="s">
        <v>1523</v>
      </c>
      <c r="V36" s="4" t="s">
        <v>1505</v>
      </c>
      <c r="W36" s="4" t="s">
        <v>1560</v>
      </c>
      <c r="X36" s="14" t="s">
        <v>877</v>
      </c>
      <c r="Y36" s="18" t="s">
        <v>1561</v>
      </c>
      <c r="Z36" s="4"/>
    </row>
    <row r="37" s="1" customFormat="1" ht="39.95" customHeight="1" spans="1:26">
      <c r="A37" s="4">
        <v>35</v>
      </c>
      <c r="B37" s="4" t="s">
        <v>1562</v>
      </c>
      <c r="C37" s="14" t="s">
        <v>1563</v>
      </c>
      <c r="D37" s="14"/>
      <c r="E37" s="14"/>
      <c r="F37" s="14"/>
      <c r="G37" s="15"/>
      <c r="H37" s="46">
        <v>44385</v>
      </c>
      <c r="I37" s="14" t="s">
        <v>1564</v>
      </c>
      <c r="J37" s="4">
        <v>2481.31</v>
      </c>
      <c r="K37" s="4">
        <v>1597.19</v>
      </c>
      <c r="L37" s="1" t="s">
        <v>1558</v>
      </c>
      <c r="M37" s="4"/>
      <c r="N37" s="4"/>
      <c r="O37" s="4" t="s">
        <v>1565</v>
      </c>
      <c r="P37" s="4"/>
      <c r="Q37" s="4"/>
      <c r="R37" s="4"/>
      <c r="S37" s="4"/>
      <c r="T37" s="4"/>
      <c r="U37" s="4" t="s">
        <v>1566</v>
      </c>
      <c r="V37" s="4" t="s">
        <v>1505</v>
      </c>
      <c r="W37" s="4" t="s">
        <v>1560</v>
      </c>
      <c r="X37" s="14" t="s">
        <v>877</v>
      </c>
      <c r="Y37" s="18" t="s">
        <v>1561</v>
      </c>
      <c r="Z37" s="4"/>
    </row>
    <row r="38" s="1" customFormat="1" ht="39.95" customHeight="1" spans="1:26">
      <c r="A38" s="4">
        <v>36</v>
      </c>
      <c r="B38" s="4" t="s">
        <v>1567</v>
      </c>
      <c r="C38" s="14" t="s">
        <v>1568</v>
      </c>
      <c r="D38" s="14"/>
      <c r="E38" s="14"/>
      <c r="F38" s="14"/>
      <c r="G38" s="15"/>
      <c r="H38" s="46">
        <v>44385</v>
      </c>
      <c r="I38" s="14" t="s">
        <v>1569</v>
      </c>
      <c r="J38" s="4">
        <v>15727.55</v>
      </c>
      <c r="K38" s="4">
        <v>3200</v>
      </c>
      <c r="L38" s="4" t="s">
        <v>1570</v>
      </c>
      <c r="M38" s="4"/>
      <c r="N38" s="4"/>
      <c r="O38" s="4" t="s">
        <v>1571</v>
      </c>
      <c r="P38" s="4"/>
      <c r="Q38" s="4"/>
      <c r="R38" s="4"/>
      <c r="S38" s="4"/>
      <c r="T38" s="4"/>
      <c r="U38" s="4" t="s">
        <v>1572</v>
      </c>
      <c r="V38" s="4" t="s">
        <v>1132</v>
      </c>
      <c r="W38" s="4" t="s">
        <v>1573</v>
      </c>
      <c r="X38" s="14" t="s">
        <v>898</v>
      </c>
      <c r="Y38" s="18" t="s">
        <v>1561</v>
      </c>
      <c r="Z38" s="4"/>
    </row>
    <row r="39" s="1" customFormat="1" ht="39.95" customHeight="1" spans="1:26">
      <c r="A39" s="4">
        <v>37</v>
      </c>
      <c r="B39" s="4" t="s">
        <v>1574</v>
      </c>
      <c r="C39" s="101" t="s">
        <v>1575</v>
      </c>
      <c r="D39" s="14"/>
      <c r="E39" s="14"/>
      <c r="F39" s="14"/>
      <c r="G39" s="15"/>
      <c r="H39" s="46">
        <v>44362</v>
      </c>
      <c r="I39" s="14" t="s">
        <v>995</v>
      </c>
      <c r="J39" s="4">
        <v>34185</v>
      </c>
      <c r="K39" s="38">
        <v>248.65</v>
      </c>
      <c r="L39" s="4" t="s">
        <v>1576</v>
      </c>
      <c r="M39" s="4"/>
      <c r="N39" s="4"/>
      <c r="O39" s="4" t="s">
        <v>1577</v>
      </c>
      <c r="P39" s="4"/>
      <c r="Q39" s="4"/>
      <c r="R39" s="4"/>
      <c r="S39" s="4"/>
      <c r="T39" s="4"/>
      <c r="U39" s="4" t="s">
        <v>1578</v>
      </c>
      <c r="V39" s="4" t="s">
        <v>1579</v>
      </c>
      <c r="W39" s="4" t="s">
        <v>1580</v>
      </c>
      <c r="X39" s="14" t="s">
        <v>862</v>
      </c>
      <c r="Y39" s="18" t="s">
        <v>1581</v>
      </c>
      <c r="Z39" s="4"/>
    </row>
    <row r="40" s="1" customFormat="1" ht="39.95" customHeight="1" spans="1:26">
      <c r="A40" s="4">
        <v>38</v>
      </c>
      <c r="B40" s="4" t="s">
        <v>1582</v>
      </c>
      <c r="C40" s="101" t="s">
        <v>1583</v>
      </c>
      <c r="D40" s="14"/>
      <c r="E40" s="14"/>
      <c r="F40" s="14"/>
      <c r="G40" s="15"/>
      <c r="H40" s="46">
        <v>44364</v>
      </c>
      <c r="I40" s="14" t="s">
        <v>1383</v>
      </c>
      <c r="J40" s="4" t="s">
        <v>1584</v>
      </c>
      <c r="K40" s="4">
        <v>241.14</v>
      </c>
      <c r="L40" s="4" t="s">
        <v>1346</v>
      </c>
      <c r="M40" s="4"/>
      <c r="N40" s="4"/>
      <c r="O40" s="4" t="s">
        <v>1585</v>
      </c>
      <c r="P40" s="4"/>
      <c r="Q40" s="4"/>
      <c r="R40" s="4"/>
      <c r="S40" s="4"/>
      <c r="T40" s="4"/>
      <c r="U40" s="4" t="s">
        <v>1586</v>
      </c>
      <c r="V40" s="4" t="s">
        <v>1587</v>
      </c>
      <c r="W40" s="4" t="s">
        <v>1354</v>
      </c>
      <c r="X40" s="14" t="s">
        <v>877</v>
      </c>
      <c r="Y40" s="18" t="s">
        <v>1588</v>
      </c>
      <c r="Z40" s="4"/>
    </row>
    <row r="41" s="1" customFormat="1" ht="39.95" customHeight="1" spans="1:26">
      <c r="A41" s="4">
        <v>39</v>
      </c>
      <c r="B41" s="4" t="s">
        <v>1589</v>
      </c>
      <c r="C41" s="14" t="s">
        <v>1590</v>
      </c>
      <c r="D41" s="14"/>
      <c r="E41" s="14"/>
      <c r="F41" s="14"/>
      <c r="G41" s="15"/>
      <c r="H41" s="46">
        <v>44364</v>
      </c>
      <c r="I41" s="14" t="s">
        <v>995</v>
      </c>
      <c r="J41" s="4">
        <v>32517</v>
      </c>
      <c r="K41" s="4">
        <v>253.88</v>
      </c>
      <c r="L41" s="4" t="s">
        <v>1576</v>
      </c>
      <c r="M41" s="4"/>
      <c r="N41" s="4"/>
      <c r="O41" s="4" t="s">
        <v>997</v>
      </c>
      <c r="P41" s="4"/>
      <c r="Q41" s="4"/>
      <c r="R41" s="4"/>
      <c r="S41" s="4"/>
      <c r="T41" s="4"/>
      <c r="U41" s="4" t="s">
        <v>1578</v>
      </c>
      <c r="V41" s="4" t="s">
        <v>1579</v>
      </c>
      <c r="W41" s="4" t="s">
        <v>1580</v>
      </c>
      <c r="X41" s="14" t="s">
        <v>862</v>
      </c>
      <c r="Y41" s="18" t="s">
        <v>1588</v>
      </c>
      <c r="Z41" s="4"/>
    </row>
    <row r="42" s="1" customFormat="1" ht="39.95" customHeight="1" spans="1:26">
      <c r="A42" s="4">
        <v>40</v>
      </c>
      <c r="B42" s="4" t="s">
        <v>1591</v>
      </c>
      <c r="C42" s="14" t="s">
        <v>1592</v>
      </c>
      <c r="D42" s="14"/>
      <c r="E42" s="14"/>
      <c r="F42" s="14"/>
      <c r="G42" s="15"/>
      <c r="H42" s="46">
        <v>44364</v>
      </c>
      <c r="I42" s="14" t="s">
        <v>1593</v>
      </c>
      <c r="J42" s="4">
        <v>10398</v>
      </c>
      <c r="K42" s="4">
        <v>1500</v>
      </c>
      <c r="L42" s="4" t="s">
        <v>1594</v>
      </c>
      <c r="M42" s="4"/>
      <c r="N42" s="4"/>
      <c r="O42" s="4" t="s">
        <v>384</v>
      </c>
      <c r="P42" s="4"/>
      <c r="Q42" s="4"/>
      <c r="R42" s="4"/>
      <c r="S42" s="4"/>
      <c r="T42" s="4"/>
      <c r="U42" s="4" t="s">
        <v>1595</v>
      </c>
      <c r="V42" s="4" t="s">
        <v>1596</v>
      </c>
      <c r="W42" s="4" t="s">
        <v>1597</v>
      </c>
      <c r="X42" s="14" t="s">
        <v>920</v>
      </c>
      <c r="Y42" s="18" t="s">
        <v>1588</v>
      </c>
      <c r="Z42" s="4"/>
    </row>
    <row r="43" s="1" customFormat="1" ht="39.95" customHeight="1" spans="1:26">
      <c r="A43" s="4">
        <v>41</v>
      </c>
      <c r="B43" s="4" t="s">
        <v>1598</v>
      </c>
      <c r="C43" s="14" t="s">
        <v>1599</v>
      </c>
      <c r="D43" s="14"/>
      <c r="E43" s="14"/>
      <c r="F43" s="14"/>
      <c r="G43" s="15"/>
      <c r="H43" s="46">
        <v>44396</v>
      </c>
      <c r="I43" s="14" t="s">
        <v>1600</v>
      </c>
      <c r="J43" s="4"/>
      <c r="K43" s="4">
        <v>1035.89</v>
      </c>
      <c r="L43" s="4" t="s">
        <v>173</v>
      </c>
      <c r="M43" s="4"/>
      <c r="N43" s="4"/>
      <c r="O43" s="4" t="s">
        <v>1601</v>
      </c>
      <c r="P43" s="4"/>
      <c r="Q43" s="4"/>
      <c r="R43" s="4"/>
      <c r="S43" s="4"/>
      <c r="T43" s="4"/>
      <c r="U43" s="4" t="s">
        <v>1602</v>
      </c>
      <c r="V43" s="4" t="s">
        <v>1603</v>
      </c>
      <c r="W43" s="4" t="s">
        <v>861</v>
      </c>
      <c r="X43" s="14" t="s">
        <v>862</v>
      </c>
      <c r="Y43" s="18" t="s">
        <v>1378</v>
      </c>
      <c r="Z43" s="4"/>
    </row>
    <row r="44" s="1" customFormat="1" ht="39.95" customHeight="1" spans="1:26">
      <c r="A44" s="4">
        <v>42</v>
      </c>
      <c r="B44" s="4" t="s">
        <v>1604</v>
      </c>
      <c r="C44" s="14" t="s">
        <v>1605</v>
      </c>
      <c r="D44" s="14"/>
      <c r="E44" s="14"/>
      <c r="F44" s="14"/>
      <c r="G44" s="15"/>
      <c r="H44" s="46">
        <v>44396</v>
      </c>
      <c r="I44" s="14" t="s">
        <v>1606</v>
      </c>
      <c r="J44" s="4"/>
      <c r="K44" s="4">
        <v>685.78</v>
      </c>
      <c r="L44" s="4" t="s">
        <v>173</v>
      </c>
      <c r="M44" s="4"/>
      <c r="N44" s="4"/>
      <c r="O44" s="4" t="s">
        <v>261</v>
      </c>
      <c r="P44" s="4"/>
      <c r="Q44" s="4"/>
      <c r="R44" s="4"/>
      <c r="S44" s="4"/>
      <c r="T44" s="4"/>
      <c r="U44" s="4" t="s">
        <v>1504</v>
      </c>
      <c r="V44" s="4" t="s">
        <v>1505</v>
      </c>
      <c r="W44" s="4" t="s">
        <v>861</v>
      </c>
      <c r="X44" s="14" t="s">
        <v>862</v>
      </c>
      <c r="Y44" s="18" t="s">
        <v>1378</v>
      </c>
      <c r="Z44" s="4"/>
    </row>
    <row r="45" s="1" customFormat="1" ht="39.95" customHeight="1" spans="1:26">
      <c r="A45" s="4">
        <v>43</v>
      </c>
      <c r="B45" s="4" t="s">
        <v>1607</v>
      </c>
      <c r="C45" s="14" t="s">
        <v>1608</v>
      </c>
      <c r="D45" s="14"/>
      <c r="E45" s="14"/>
      <c r="F45" s="14"/>
      <c r="G45" s="15"/>
      <c r="H45" s="46">
        <v>44396</v>
      </c>
      <c r="I45" s="14" t="s">
        <v>1609</v>
      </c>
      <c r="J45" s="4"/>
      <c r="K45" s="4">
        <v>1075.39</v>
      </c>
      <c r="L45" s="4" t="s">
        <v>173</v>
      </c>
      <c r="M45" s="4"/>
      <c r="N45" s="4"/>
      <c r="O45" s="4" t="s">
        <v>261</v>
      </c>
      <c r="P45" s="4"/>
      <c r="Q45" s="4"/>
      <c r="R45" s="4"/>
      <c r="S45" s="4"/>
      <c r="T45" s="4"/>
      <c r="U45" s="4" t="s">
        <v>1602</v>
      </c>
      <c r="V45" s="4" t="s">
        <v>1603</v>
      </c>
      <c r="W45" s="4" t="s">
        <v>861</v>
      </c>
      <c r="X45" s="14" t="s">
        <v>862</v>
      </c>
      <c r="Y45" s="18" t="s">
        <v>1378</v>
      </c>
      <c r="Z45" s="4"/>
    </row>
    <row r="46" s="1" customFormat="1" ht="39.95" customHeight="1" spans="1:26">
      <c r="A46" s="4">
        <v>44</v>
      </c>
      <c r="B46" s="4" t="s">
        <v>1610</v>
      </c>
      <c r="C46" s="14" t="s">
        <v>1611</v>
      </c>
      <c r="D46" s="14"/>
      <c r="E46" s="14"/>
      <c r="F46" s="14"/>
      <c r="G46" s="15"/>
      <c r="H46" s="46">
        <v>44390</v>
      </c>
      <c r="I46" s="14" t="s">
        <v>1612</v>
      </c>
      <c r="J46" s="4"/>
      <c r="K46" s="4">
        <v>650.29</v>
      </c>
      <c r="L46" s="4" t="s">
        <v>173</v>
      </c>
      <c r="M46" s="4"/>
      <c r="N46" s="4"/>
      <c r="O46" s="4" t="s">
        <v>1613</v>
      </c>
      <c r="P46" s="4"/>
      <c r="Q46" s="4"/>
      <c r="R46" s="4"/>
      <c r="S46" s="4"/>
      <c r="T46" s="4"/>
      <c r="U46" s="4" t="s">
        <v>1581</v>
      </c>
      <c r="V46" s="4" t="s">
        <v>1614</v>
      </c>
      <c r="W46" s="4" t="s">
        <v>861</v>
      </c>
      <c r="X46" s="14" t="s">
        <v>862</v>
      </c>
      <c r="Y46" s="18" t="s">
        <v>1615</v>
      </c>
      <c r="Z46" s="4"/>
    </row>
    <row r="47" s="1" customFormat="1" ht="39.95" customHeight="1" spans="1:26">
      <c r="A47" s="4">
        <v>45</v>
      </c>
      <c r="B47" s="4" t="s">
        <v>1616</v>
      </c>
      <c r="C47" s="14" t="s">
        <v>1617</v>
      </c>
      <c r="D47" s="14"/>
      <c r="E47" s="14"/>
      <c r="F47" s="14"/>
      <c r="G47" s="15"/>
      <c r="H47" s="46">
        <v>44392</v>
      </c>
      <c r="I47" s="14" t="s">
        <v>995</v>
      </c>
      <c r="J47" s="4"/>
      <c r="K47" s="4">
        <v>66.55</v>
      </c>
      <c r="L47" s="4" t="s">
        <v>996</v>
      </c>
      <c r="M47" s="4"/>
      <c r="N47" s="4"/>
      <c r="O47" s="4" t="s">
        <v>1106</v>
      </c>
      <c r="P47" s="4"/>
      <c r="Q47" s="4"/>
      <c r="R47" s="4"/>
      <c r="S47" s="4"/>
      <c r="T47" s="4"/>
      <c r="U47" s="4" t="s">
        <v>1618</v>
      </c>
      <c r="V47" s="4" t="s">
        <v>1619</v>
      </c>
      <c r="W47" s="4" t="s">
        <v>1620</v>
      </c>
      <c r="X47" s="14" t="s">
        <v>862</v>
      </c>
      <c r="Y47" s="18" t="s">
        <v>1491</v>
      </c>
      <c r="Z47" s="4"/>
    </row>
    <row r="48" s="1" customFormat="1" ht="39.95" customHeight="1" spans="1:26">
      <c r="A48" s="4">
        <v>46</v>
      </c>
      <c r="B48" s="4" t="s">
        <v>1621</v>
      </c>
      <c r="C48" s="14" t="s">
        <v>1622</v>
      </c>
      <c r="D48" s="14"/>
      <c r="E48" s="14"/>
      <c r="F48" s="14"/>
      <c r="G48" s="15"/>
      <c r="H48" s="46">
        <v>44385</v>
      </c>
      <c r="I48" s="14" t="s">
        <v>1623</v>
      </c>
      <c r="J48" s="4"/>
      <c r="K48" s="4">
        <v>778.8</v>
      </c>
      <c r="L48" s="4" t="s">
        <v>173</v>
      </c>
      <c r="M48" s="4"/>
      <c r="N48" s="4"/>
      <c r="O48" s="4" t="s">
        <v>985</v>
      </c>
      <c r="P48" s="4"/>
      <c r="Q48" s="4"/>
      <c r="R48" s="4"/>
      <c r="S48" s="4"/>
      <c r="T48" s="4"/>
      <c r="U48" s="4" t="s">
        <v>1504</v>
      </c>
      <c r="V48" s="4" t="s">
        <v>1505</v>
      </c>
      <c r="W48" s="4" t="s">
        <v>861</v>
      </c>
      <c r="X48" s="14" t="s">
        <v>862</v>
      </c>
      <c r="Y48" s="18" t="s">
        <v>1561</v>
      </c>
      <c r="Z48" s="4"/>
    </row>
    <row r="49" s="1" customFormat="1" ht="39.95" customHeight="1" spans="1:26">
      <c r="A49" s="4">
        <v>47</v>
      </c>
      <c r="B49" s="4" t="s">
        <v>1624</v>
      </c>
      <c r="C49" s="14" t="s">
        <v>1625</v>
      </c>
      <c r="D49" s="14"/>
      <c r="E49" s="14"/>
      <c r="F49" s="14"/>
      <c r="G49" s="15"/>
      <c r="H49" s="46">
        <v>44385</v>
      </c>
      <c r="I49" s="14" t="s">
        <v>1623</v>
      </c>
      <c r="J49" s="4"/>
      <c r="K49" s="4">
        <v>677.67</v>
      </c>
      <c r="L49" s="1" t="s">
        <v>173</v>
      </c>
      <c r="M49" s="4"/>
      <c r="N49" s="4"/>
      <c r="O49" s="4" t="s">
        <v>1348</v>
      </c>
      <c r="P49" s="4"/>
      <c r="Q49" s="4"/>
      <c r="R49" s="4"/>
      <c r="S49" s="4"/>
      <c r="T49" s="4"/>
      <c r="U49" s="4" t="s">
        <v>1504</v>
      </c>
      <c r="V49" s="4" t="s">
        <v>1505</v>
      </c>
      <c r="W49" s="4" t="s">
        <v>861</v>
      </c>
      <c r="X49" s="14" t="s">
        <v>862</v>
      </c>
      <c r="Y49" s="18" t="s">
        <v>1561</v>
      </c>
      <c r="Z49" s="4"/>
    </row>
    <row r="50" s="1" customFormat="1" ht="39.95" customHeight="1" spans="1:26">
      <c r="A50" s="4">
        <v>48</v>
      </c>
      <c r="B50" s="4" t="s">
        <v>1626</v>
      </c>
      <c r="C50" s="14" t="s">
        <v>1627</v>
      </c>
      <c r="D50" s="14"/>
      <c r="E50" s="14"/>
      <c r="F50" s="14"/>
      <c r="G50" s="15"/>
      <c r="H50" s="46">
        <v>44384</v>
      </c>
      <c r="I50" s="14" t="s">
        <v>1628</v>
      </c>
      <c r="J50" s="4">
        <v>2773.76</v>
      </c>
      <c r="K50" s="4">
        <v>1734</v>
      </c>
      <c r="L50" s="4" t="s">
        <v>1629</v>
      </c>
      <c r="M50" s="4"/>
      <c r="N50" s="4"/>
      <c r="O50" s="4" t="s">
        <v>1630</v>
      </c>
      <c r="P50" s="4"/>
      <c r="Q50" s="4"/>
      <c r="R50" s="4"/>
      <c r="S50" s="4"/>
      <c r="T50" s="4"/>
      <c r="U50" s="4" t="s">
        <v>1631</v>
      </c>
      <c r="V50" s="4" t="s">
        <v>1632</v>
      </c>
      <c r="W50" s="4" t="s">
        <v>1633</v>
      </c>
      <c r="X50" s="14" t="s">
        <v>877</v>
      </c>
      <c r="Y50" s="18" t="s">
        <v>1634</v>
      </c>
      <c r="Z50" s="4"/>
    </row>
    <row r="51" s="1" customFormat="1" ht="39.95" customHeight="1" spans="1:26">
      <c r="A51" s="4">
        <v>49</v>
      </c>
      <c r="B51" s="4" t="s">
        <v>1635</v>
      </c>
      <c r="C51" s="14" t="s">
        <v>1636</v>
      </c>
      <c r="D51" s="14"/>
      <c r="E51" s="14"/>
      <c r="F51" s="14"/>
      <c r="G51" s="15"/>
      <c r="H51" s="46">
        <v>44384</v>
      </c>
      <c r="I51" s="14" t="s">
        <v>995</v>
      </c>
      <c r="J51" s="4">
        <v>9933</v>
      </c>
      <c r="K51" s="4">
        <v>192.56</v>
      </c>
      <c r="L51" s="4" t="s">
        <v>1637</v>
      </c>
      <c r="M51" s="4"/>
      <c r="N51" s="4"/>
      <c r="O51" s="4" t="s">
        <v>1106</v>
      </c>
      <c r="P51" s="4"/>
      <c r="Q51" s="4"/>
      <c r="R51" s="4"/>
      <c r="S51" s="4"/>
      <c r="T51" s="4"/>
      <c r="U51" s="4" t="s">
        <v>1561</v>
      </c>
      <c r="V51" s="4" t="s">
        <v>1638</v>
      </c>
      <c r="W51" s="4" t="s">
        <v>1580</v>
      </c>
      <c r="X51" s="14" t="s">
        <v>862</v>
      </c>
      <c r="Y51" s="18" t="s">
        <v>1634</v>
      </c>
      <c r="Z51" s="4"/>
    </row>
    <row r="52" s="1" customFormat="1" ht="39.95" customHeight="1" spans="1:26">
      <c r="A52" s="4">
        <v>50</v>
      </c>
      <c r="B52" s="4" t="s">
        <v>1639</v>
      </c>
      <c r="C52" s="14" t="s">
        <v>1640</v>
      </c>
      <c r="D52" s="14"/>
      <c r="E52" s="14"/>
      <c r="F52" s="14"/>
      <c r="G52" s="15"/>
      <c r="H52" s="46">
        <v>44375</v>
      </c>
      <c r="I52" s="14" t="s">
        <v>1641</v>
      </c>
      <c r="J52" s="4">
        <v>14255.49</v>
      </c>
      <c r="K52" s="4">
        <v>2780</v>
      </c>
      <c r="L52" s="4" t="s">
        <v>1642</v>
      </c>
      <c r="M52" s="4"/>
      <c r="N52" s="4"/>
      <c r="O52" s="4" t="s">
        <v>1643</v>
      </c>
      <c r="P52" s="4"/>
      <c r="Q52" s="4"/>
      <c r="R52" s="4"/>
      <c r="S52" s="4"/>
      <c r="T52" s="4"/>
      <c r="U52" s="4" t="s">
        <v>1523</v>
      </c>
      <c r="V52" s="4" t="s">
        <v>883</v>
      </c>
      <c r="W52" s="4" t="s">
        <v>1644</v>
      </c>
      <c r="X52" s="14" t="s">
        <v>898</v>
      </c>
      <c r="Y52" s="18" t="s">
        <v>1618</v>
      </c>
      <c r="Z52" s="4"/>
    </row>
    <row r="53" s="6" customFormat="1" ht="39.95" customHeight="1" spans="1:26">
      <c r="A53" s="4">
        <v>51</v>
      </c>
      <c r="B53" s="4" t="s">
        <v>1645</v>
      </c>
      <c r="C53" s="14" t="s">
        <v>1646</v>
      </c>
      <c r="D53" s="14"/>
      <c r="E53" s="14"/>
      <c r="F53" s="14"/>
      <c r="G53" s="15"/>
      <c r="H53" s="46">
        <v>44370</v>
      </c>
      <c r="I53" s="14" t="s">
        <v>1647</v>
      </c>
      <c r="J53" s="4"/>
      <c r="K53" s="4">
        <v>756.74</v>
      </c>
      <c r="L53" s="4" t="s">
        <v>173</v>
      </c>
      <c r="M53" s="4"/>
      <c r="N53" s="4"/>
      <c r="O53" s="4" t="s">
        <v>60</v>
      </c>
      <c r="P53" s="4"/>
      <c r="Q53" s="4"/>
      <c r="R53" s="4"/>
      <c r="S53" s="4"/>
      <c r="T53" s="4"/>
      <c r="U53" s="4" t="s">
        <v>1648</v>
      </c>
      <c r="V53" s="4" t="s">
        <v>1649</v>
      </c>
      <c r="W53" s="4" t="s">
        <v>861</v>
      </c>
      <c r="X53" s="14" t="s">
        <v>862</v>
      </c>
      <c r="Y53" s="18" t="s">
        <v>1511</v>
      </c>
      <c r="Z53" s="4"/>
    </row>
    <row r="54" s="1" customFormat="1" ht="39.95" customHeight="1" spans="1:26">
      <c r="A54" s="4">
        <v>52</v>
      </c>
      <c r="B54" s="4" t="s">
        <v>1650</v>
      </c>
      <c r="C54" s="14" t="s">
        <v>1651</v>
      </c>
      <c r="D54" s="14"/>
      <c r="E54" s="14"/>
      <c r="F54" s="14"/>
      <c r="G54" s="15"/>
      <c r="H54" s="46">
        <v>44392</v>
      </c>
      <c r="I54" s="14" t="s">
        <v>855</v>
      </c>
      <c r="J54" s="4"/>
      <c r="K54" s="4">
        <v>3215.11</v>
      </c>
      <c r="L54" s="4" t="s">
        <v>1652</v>
      </c>
      <c r="M54" s="4"/>
      <c r="N54" s="4"/>
      <c r="O54" s="4" t="s">
        <v>261</v>
      </c>
      <c r="P54" s="4"/>
      <c r="Q54" s="4"/>
      <c r="R54" s="4"/>
      <c r="S54" s="4"/>
      <c r="T54" s="4"/>
      <c r="U54" s="4" t="s">
        <v>1581</v>
      </c>
      <c r="V54" s="4" t="s">
        <v>1653</v>
      </c>
      <c r="W54" s="4" t="s">
        <v>1654</v>
      </c>
      <c r="X54" s="14" t="s">
        <v>877</v>
      </c>
      <c r="Y54" s="18" t="s">
        <v>1491</v>
      </c>
      <c r="Z54" s="4"/>
    </row>
    <row r="55" s="1" customFormat="1" ht="39.95" customHeight="1" spans="1:26">
      <c r="A55" s="4">
        <v>53</v>
      </c>
      <c r="B55" s="4" t="s">
        <v>1655</v>
      </c>
      <c r="C55" s="14" t="s">
        <v>1656</v>
      </c>
      <c r="D55" s="14"/>
      <c r="E55" s="14"/>
      <c r="F55" s="14"/>
      <c r="G55" s="15"/>
      <c r="H55" s="46">
        <v>44418</v>
      </c>
      <c r="I55" s="14" t="s">
        <v>855</v>
      </c>
      <c r="J55" s="4" t="s">
        <v>1657</v>
      </c>
      <c r="K55" s="38">
        <v>262.08</v>
      </c>
      <c r="L55" s="4" t="s">
        <v>173</v>
      </c>
      <c r="M55" s="4"/>
      <c r="N55" s="4"/>
      <c r="O55" s="1" t="s">
        <v>201</v>
      </c>
      <c r="P55" s="4"/>
      <c r="Q55" s="4"/>
      <c r="R55" s="4"/>
      <c r="S55" s="4"/>
      <c r="T55" s="4"/>
      <c r="U55" s="4" t="s">
        <v>1658</v>
      </c>
      <c r="V55" s="4" t="s">
        <v>1659</v>
      </c>
      <c r="W55" s="4" t="s">
        <v>861</v>
      </c>
      <c r="X55" s="14" t="s">
        <v>862</v>
      </c>
      <c r="Y55" s="18" t="s">
        <v>1660</v>
      </c>
      <c r="Z55" s="4"/>
    </row>
    <row r="56" s="1" customFormat="1" ht="39.95" customHeight="1" spans="1:26">
      <c r="A56" s="4">
        <v>54</v>
      </c>
      <c r="B56" s="4" t="s">
        <v>1661</v>
      </c>
      <c r="C56" s="14" t="s">
        <v>1662</v>
      </c>
      <c r="D56" s="14"/>
      <c r="E56" s="14"/>
      <c r="F56" s="14"/>
      <c r="G56" s="15"/>
      <c r="H56" s="46">
        <v>44418</v>
      </c>
      <c r="I56" s="14" t="s">
        <v>1663</v>
      </c>
      <c r="J56" s="4"/>
      <c r="K56" s="4">
        <v>615.56</v>
      </c>
      <c r="L56" s="4" t="s">
        <v>173</v>
      </c>
      <c r="M56" s="4"/>
      <c r="N56" s="4"/>
      <c r="O56" s="4" t="s">
        <v>1487</v>
      </c>
      <c r="P56" s="4"/>
      <c r="Q56" s="4"/>
      <c r="R56" s="4"/>
      <c r="S56" s="4"/>
      <c r="T56" s="4"/>
      <c r="U56" s="4" t="s">
        <v>1587</v>
      </c>
      <c r="V56" s="4" t="s">
        <v>1340</v>
      </c>
      <c r="W56" s="4" t="s">
        <v>861</v>
      </c>
      <c r="X56" s="14" t="s">
        <v>862</v>
      </c>
      <c r="Y56" s="18" t="s">
        <v>1660</v>
      </c>
      <c r="Z56" s="4"/>
    </row>
    <row r="57" s="1" customFormat="1" ht="39.95" customHeight="1" spans="1:26">
      <c r="A57" s="4">
        <v>55</v>
      </c>
      <c r="B57" s="4" t="s">
        <v>1664</v>
      </c>
      <c r="C57" s="14" t="s">
        <v>1665</v>
      </c>
      <c r="D57" s="14"/>
      <c r="E57" s="14"/>
      <c r="F57" s="14"/>
      <c r="G57" s="15"/>
      <c r="H57" s="46">
        <v>44417</v>
      </c>
      <c r="I57" s="14" t="s">
        <v>1666</v>
      </c>
      <c r="J57" s="4"/>
      <c r="K57" s="4">
        <v>583.05</v>
      </c>
      <c r="L57" s="4" t="s">
        <v>173</v>
      </c>
      <c r="M57" s="4"/>
      <c r="N57" s="4"/>
      <c r="O57" s="4" t="s">
        <v>1161</v>
      </c>
      <c r="P57" s="4"/>
      <c r="Q57" s="4"/>
      <c r="R57" s="4"/>
      <c r="S57" s="4"/>
      <c r="T57" s="4"/>
      <c r="U57" s="4" t="s">
        <v>1667</v>
      </c>
      <c r="V57" s="4" t="s">
        <v>1668</v>
      </c>
      <c r="W57" s="4" t="s">
        <v>861</v>
      </c>
      <c r="X57" s="14" t="s">
        <v>862</v>
      </c>
      <c r="Y57" s="18" t="s">
        <v>1669</v>
      </c>
      <c r="Z57" s="4"/>
    </row>
    <row r="58" s="1" customFormat="1" ht="39.95" customHeight="1" spans="1:26">
      <c r="A58" s="4">
        <v>56</v>
      </c>
      <c r="B58" s="4" t="s">
        <v>1670</v>
      </c>
      <c r="C58" s="14" t="s">
        <v>1671</v>
      </c>
      <c r="D58" s="14"/>
      <c r="E58" s="14"/>
      <c r="F58" s="14"/>
      <c r="G58" s="15"/>
      <c r="H58" s="46">
        <v>44417</v>
      </c>
      <c r="I58" s="14" t="s">
        <v>1672</v>
      </c>
      <c r="J58" s="4"/>
      <c r="K58" s="4">
        <v>527.17</v>
      </c>
      <c r="L58" s="4" t="s">
        <v>173</v>
      </c>
      <c r="M58" s="4"/>
      <c r="N58" s="4"/>
      <c r="O58" s="4" t="s">
        <v>1161</v>
      </c>
      <c r="P58" s="4"/>
      <c r="Q58" s="4"/>
      <c r="R58" s="4"/>
      <c r="S58" s="4"/>
      <c r="T58" s="4"/>
      <c r="U58" s="4" t="s">
        <v>1587</v>
      </c>
      <c r="V58" s="4" t="s">
        <v>1340</v>
      </c>
      <c r="W58" s="4" t="s">
        <v>861</v>
      </c>
      <c r="X58" s="14" t="s">
        <v>862</v>
      </c>
      <c r="Y58" s="18" t="s">
        <v>1669</v>
      </c>
      <c r="Z58" s="4"/>
    </row>
    <row r="59" s="1" customFormat="1" ht="39.95" customHeight="1" spans="1:26">
      <c r="A59" s="4">
        <v>57</v>
      </c>
      <c r="B59" s="4" t="s">
        <v>1673</v>
      </c>
      <c r="C59" s="14" t="s">
        <v>1674</v>
      </c>
      <c r="D59" s="14"/>
      <c r="E59" s="14"/>
      <c r="F59" s="14"/>
      <c r="G59" s="15"/>
      <c r="H59" s="46">
        <v>44417</v>
      </c>
      <c r="I59" s="14" t="s">
        <v>1675</v>
      </c>
      <c r="J59" s="4"/>
      <c r="K59" s="4">
        <v>431.08</v>
      </c>
      <c r="L59" s="4" t="s">
        <v>173</v>
      </c>
      <c r="M59" s="4"/>
      <c r="N59" s="4"/>
      <c r="O59" s="4" t="s">
        <v>118</v>
      </c>
      <c r="P59" s="4"/>
      <c r="Q59" s="4"/>
      <c r="R59" s="4"/>
      <c r="S59" s="4"/>
      <c r="T59" s="4"/>
      <c r="U59" s="4" t="s">
        <v>1526</v>
      </c>
      <c r="V59" s="4" t="s">
        <v>1676</v>
      </c>
      <c r="W59" s="4" t="s">
        <v>861</v>
      </c>
      <c r="X59" s="14" t="s">
        <v>862</v>
      </c>
      <c r="Y59" s="18" t="s">
        <v>1669</v>
      </c>
      <c r="Z59" s="4"/>
    </row>
    <row r="60" s="1" customFormat="1" ht="39.95" customHeight="1" spans="1:26">
      <c r="A60" s="4">
        <v>58</v>
      </c>
      <c r="B60" s="4" t="s">
        <v>1677</v>
      </c>
      <c r="C60" s="14" t="s">
        <v>1678</v>
      </c>
      <c r="D60" s="14"/>
      <c r="E60" s="14"/>
      <c r="F60" s="14"/>
      <c r="G60" s="15"/>
      <c r="H60" s="46">
        <v>44417</v>
      </c>
      <c r="I60" s="14" t="s">
        <v>1679</v>
      </c>
      <c r="J60" s="4"/>
      <c r="K60" s="38">
        <v>586.67</v>
      </c>
      <c r="L60" s="4" t="s">
        <v>173</v>
      </c>
      <c r="M60" s="4"/>
      <c r="N60" s="4"/>
      <c r="O60" s="4" t="s">
        <v>1613</v>
      </c>
      <c r="P60" s="4"/>
      <c r="Q60" s="4"/>
      <c r="R60" s="4"/>
      <c r="S60" s="4"/>
      <c r="T60" s="4"/>
      <c r="U60" s="4" t="s">
        <v>1667</v>
      </c>
      <c r="V60" s="4" t="s">
        <v>1668</v>
      </c>
      <c r="W60" s="4" t="s">
        <v>861</v>
      </c>
      <c r="X60" s="14" t="s">
        <v>862</v>
      </c>
      <c r="Y60" s="18" t="s">
        <v>1669</v>
      </c>
      <c r="Z60" s="4"/>
    </row>
    <row r="61" s="1" customFormat="1" ht="39.95" customHeight="1" spans="1:26">
      <c r="A61" s="4">
        <v>59</v>
      </c>
      <c r="B61" s="4" t="s">
        <v>1680</v>
      </c>
      <c r="C61" s="14" t="s">
        <v>1681</v>
      </c>
      <c r="D61" s="14"/>
      <c r="E61" s="14"/>
      <c r="F61" s="14"/>
      <c r="G61" s="15"/>
      <c r="H61" s="46">
        <v>44413</v>
      </c>
      <c r="I61" s="14" t="s">
        <v>855</v>
      </c>
      <c r="J61" s="4">
        <v>13969</v>
      </c>
      <c r="K61" s="38">
        <v>141.9</v>
      </c>
      <c r="L61" s="4" t="s">
        <v>173</v>
      </c>
      <c r="M61" s="4"/>
      <c r="N61" s="4"/>
      <c r="O61" s="4" t="s">
        <v>690</v>
      </c>
      <c r="P61" s="4"/>
      <c r="Q61" s="4"/>
      <c r="R61" s="4"/>
      <c r="S61" s="4"/>
      <c r="T61" s="4"/>
      <c r="U61" s="4" t="s">
        <v>1634</v>
      </c>
      <c r="V61" s="4" t="s">
        <v>1682</v>
      </c>
      <c r="W61" s="4" t="s">
        <v>861</v>
      </c>
      <c r="X61" s="14" t="s">
        <v>862</v>
      </c>
      <c r="Y61" s="18" t="s">
        <v>1683</v>
      </c>
      <c r="Z61" s="4"/>
    </row>
    <row r="62" s="1" customFormat="1" ht="39.95" customHeight="1" spans="1:26">
      <c r="A62" s="4">
        <v>60</v>
      </c>
      <c r="B62" s="4" t="s">
        <v>1684</v>
      </c>
      <c r="C62" s="14" t="s">
        <v>1685</v>
      </c>
      <c r="D62" s="14"/>
      <c r="E62" s="14"/>
      <c r="F62" s="14"/>
      <c r="H62" s="46">
        <v>44411</v>
      </c>
      <c r="I62" s="14" t="s">
        <v>1686</v>
      </c>
      <c r="J62" s="4"/>
      <c r="K62" s="4">
        <v>714.29</v>
      </c>
      <c r="L62" s="4" t="s">
        <v>173</v>
      </c>
      <c r="M62" s="4"/>
      <c r="N62" s="4"/>
      <c r="O62" s="4" t="s">
        <v>997</v>
      </c>
      <c r="P62" s="4"/>
      <c r="Q62" s="4"/>
      <c r="R62" s="4"/>
      <c r="S62" s="4"/>
      <c r="T62" s="4"/>
      <c r="U62" s="4" t="s">
        <v>1504</v>
      </c>
      <c r="V62" s="4" t="s">
        <v>1505</v>
      </c>
      <c r="W62" s="4" t="s">
        <v>861</v>
      </c>
      <c r="X62" s="14" t="s">
        <v>862</v>
      </c>
      <c r="Y62" s="18" t="s">
        <v>1687</v>
      </c>
      <c r="Z62" s="4"/>
    </row>
    <row r="63" s="1" customFormat="1" ht="39.95" customHeight="1" spans="1:26">
      <c r="A63" s="4">
        <v>61</v>
      </c>
      <c r="B63" s="4" t="s">
        <v>1688</v>
      </c>
      <c r="C63" s="14" t="s">
        <v>1689</v>
      </c>
      <c r="D63" s="14"/>
      <c r="E63" s="14"/>
      <c r="F63" s="14"/>
      <c r="G63" s="15"/>
      <c r="H63" s="46">
        <v>44411</v>
      </c>
      <c r="I63" s="14" t="s">
        <v>1690</v>
      </c>
      <c r="J63" s="4"/>
      <c r="K63" s="4">
        <v>786.81</v>
      </c>
      <c r="L63" s="4" t="s">
        <v>173</v>
      </c>
      <c r="M63" s="4"/>
      <c r="N63" s="4"/>
      <c r="O63" s="4" t="s">
        <v>1691</v>
      </c>
      <c r="P63" s="4"/>
      <c r="Q63" s="4"/>
      <c r="R63" s="4"/>
      <c r="S63" s="4"/>
      <c r="T63" s="4"/>
      <c r="U63" s="4" t="s">
        <v>1504</v>
      </c>
      <c r="V63" s="4" t="s">
        <v>1505</v>
      </c>
      <c r="W63" s="4" t="s">
        <v>861</v>
      </c>
      <c r="X63" s="14" t="s">
        <v>862</v>
      </c>
      <c r="Y63" s="18" t="s">
        <v>1687</v>
      </c>
      <c r="Z63" s="4"/>
    </row>
    <row r="64" s="1" customFormat="1" ht="39.95" customHeight="1" spans="1:26">
      <c r="A64" s="4">
        <v>62</v>
      </c>
      <c r="B64" s="4" t="s">
        <v>1692</v>
      </c>
      <c r="C64" s="14" t="s">
        <v>1693</v>
      </c>
      <c r="D64" s="14"/>
      <c r="E64" s="14"/>
      <c r="F64" s="14"/>
      <c r="G64" s="15"/>
      <c r="H64" s="46">
        <v>44406</v>
      </c>
      <c r="I64" s="14" t="s">
        <v>1694</v>
      </c>
      <c r="J64" s="4">
        <v>7785.2</v>
      </c>
      <c r="K64" s="4">
        <v>1246</v>
      </c>
      <c r="L64" s="4" t="s">
        <v>1537</v>
      </c>
      <c r="M64" s="4"/>
      <c r="N64" s="4"/>
      <c r="O64" s="4" t="s">
        <v>90</v>
      </c>
      <c r="P64" s="4"/>
      <c r="Q64" s="4"/>
      <c r="R64" s="4"/>
      <c r="S64" s="4"/>
      <c r="T64" s="4"/>
      <c r="U64" s="4" t="s">
        <v>1539</v>
      </c>
      <c r="V64" s="4" t="s">
        <v>1052</v>
      </c>
      <c r="W64" s="4" t="s">
        <v>1540</v>
      </c>
      <c r="X64" s="14" t="s">
        <v>898</v>
      </c>
      <c r="Y64" s="18" t="s">
        <v>1587</v>
      </c>
      <c r="Z64" s="4"/>
    </row>
    <row r="65" s="1" customFormat="1" ht="39.95" customHeight="1" spans="1:26">
      <c r="A65" s="4">
        <v>63</v>
      </c>
      <c r="B65" s="4" t="s">
        <v>1695</v>
      </c>
      <c r="C65" s="14" t="s">
        <v>1696</v>
      </c>
      <c r="D65" s="14"/>
      <c r="E65" s="14"/>
      <c r="F65" s="14"/>
      <c r="G65" s="15"/>
      <c r="H65" s="46">
        <v>44392</v>
      </c>
      <c r="I65" s="14" t="s">
        <v>855</v>
      </c>
      <c r="J65" s="4"/>
      <c r="K65" s="4">
        <v>1934.52</v>
      </c>
      <c r="L65" s="4" t="s">
        <v>1652</v>
      </c>
      <c r="M65" s="4"/>
      <c r="N65" s="4"/>
      <c r="O65" s="4" t="s">
        <v>1697</v>
      </c>
      <c r="P65" s="4"/>
      <c r="Q65" s="4"/>
      <c r="R65" s="4"/>
      <c r="S65" s="4"/>
      <c r="T65" s="4"/>
      <c r="U65" s="4" t="s">
        <v>1698</v>
      </c>
      <c r="V65" s="4" t="s">
        <v>1699</v>
      </c>
      <c r="W65" s="4" t="s">
        <v>1654</v>
      </c>
      <c r="X65" s="14" t="s">
        <v>877</v>
      </c>
      <c r="Y65" s="18" t="s">
        <v>1700</v>
      </c>
      <c r="Z65" s="4"/>
    </row>
    <row r="66" s="1" customFormat="1" ht="39.95" customHeight="1" spans="1:26">
      <c r="A66" s="4">
        <v>64</v>
      </c>
      <c r="B66" s="4" t="s">
        <v>1701</v>
      </c>
      <c r="C66" s="14" t="s">
        <v>1702</v>
      </c>
      <c r="D66" s="14"/>
      <c r="E66" s="14"/>
      <c r="F66" s="14"/>
      <c r="G66" s="15"/>
      <c r="H66" s="46">
        <v>44377</v>
      </c>
      <c r="I66" s="14" t="s">
        <v>1628</v>
      </c>
      <c r="J66" s="4">
        <v>8765</v>
      </c>
      <c r="K66" s="4">
        <v>5528</v>
      </c>
      <c r="L66" s="4" t="s">
        <v>1629</v>
      </c>
      <c r="M66" s="4"/>
      <c r="N66" s="4"/>
      <c r="O66" s="4" t="s">
        <v>1703</v>
      </c>
      <c r="P66" s="4"/>
      <c r="Q66" s="4"/>
      <c r="R66" s="4"/>
      <c r="S66" s="4"/>
      <c r="T66" s="4"/>
      <c r="U66" s="4" t="s">
        <v>1704</v>
      </c>
      <c r="V66" s="4" t="s">
        <v>1705</v>
      </c>
      <c r="W66" s="4" t="s">
        <v>1706</v>
      </c>
      <c r="X66" s="14" t="s">
        <v>877</v>
      </c>
      <c r="Y66" s="18" t="s">
        <v>1707</v>
      </c>
      <c r="Z66" s="4"/>
    </row>
    <row r="67" s="1" customFormat="1" ht="39.95" customHeight="1" spans="1:26">
      <c r="A67" s="4">
        <v>65</v>
      </c>
      <c r="B67" s="4" t="s">
        <v>1708</v>
      </c>
      <c r="C67" s="14" t="s">
        <v>1709</v>
      </c>
      <c r="D67" s="14"/>
      <c r="E67" s="14"/>
      <c r="F67" s="14"/>
      <c r="G67" s="15"/>
      <c r="H67" s="46">
        <v>44377</v>
      </c>
      <c r="I67" s="14" t="s">
        <v>1710</v>
      </c>
      <c r="J67" s="4"/>
      <c r="K67" s="38">
        <v>630.52</v>
      </c>
      <c r="L67" s="4" t="s">
        <v>173</v>
      </c>
      <c r="M67" s="4"/>
      <c r="N67" s="4"/>
      <c r="O67" s="4" t="s">
        <v>1711</v>
      </c>
      <c r="P67" s="4"/>
      <c r="Q67" s="4"/>
      <c r="R67" s="4"/>
      <c r="S67" s="4"/>
      <c r="T67" s="4"/>
      <c r="U67" s="4" t="s">
        <v>1712</v>
      </c>
      <c r="V67" s="4" t="s">
        <v>1713</v>
      </c>
      <c r="W67" s="4" t="s">
        <v>861</v>
      </c>
      <c r="X67" s="14" t="s">
        <v>862</v>
      </c>
      <c r="Y67" s="18" t="s">
        <v>1707</v>
      </c>
      <c r="Z67" s="4"/>
    </row>
    <row r="68" s="1" customFormat="1" ht="39.95" customHeight="1" spans="1:26">
      <c r="A68" s="4">
        <v>66</v>
      </c>
      <c r="B68" s="4" t="s">
        <v>1714</v>
      </c>
      <c r="C68" s="14" t="s">
        <v>1715</v>
      </c>
      <c r="D68" s="14"/>
      <c r="E68" s="14"/>
      <c r="F68" s="14"/>
      <c r="G68" s="15"/>
      <c r="H68" s="46">
        <v>44358</v>
      </c>
      <c r="I68" s="14" t="s">
        <v>855</v>
      </c>
      <c r="J68" s="4">
        <v>11429.56</v>
      </c>
      <c r="K68" s="4">
        <v>537.58</v>
      </c>
      <c r="L68" s="4" t="s">
        <v>173</v>
      </c>
      <c r="M68" s="4"/>
      <c r="N68" s="4"/>
      <c r="O68" s="4" t="s">
        <v>1106</v>
      </c>
      <c r="P68" s="4"/>
      <c r="Q68" s="4"/>
      <c r="R68" s="4"/>
      <c r="S68" s="4"/>
      <c r="T68" s="4"/>
      <c r="U68" s="4" t="s">
        <v>1523</v>
      </c>
      <c r="V68" s="4" t="s">
        <v>1716</v>
      </c>
      <c r="W68" s="4" t="s">
        <v>1717</v>
      </c>
      <c r="X68" s="14" t="s">
        <v>877</v>
      </c>
      <c r="Y68" s="18" t="s">
        <v>1718</v>
      </c>
      <c r="Z68" s="4"/>
    </row>
    <row r="69" s="1" customFormat="1" ht="39.95" customHeight="1" spans="1:26">
      <c r="A69" s="4">
        <v>67</v>
      </c>
      <c r="B69" s="4" t="s">
        <v>1719</v>
      </c>
      <c r="C69" s="14" t="s">
        <v>1720</v>
      </c>
      <c r="D69" s="14"/>
      <c r="E69" s="14"/>
      <c r="F69" s="14"/>
      <c r="G69" s="15"/>
      <c r="H69" s="46">
        <v>44355</v>
      </c>
      <c r="I69" s="14" t="s">
        <v>1721</v>
      </c>
      <c r="J69" s="4">
        <v>2371</v>
      </c>
      <c r="K69" s="4">
        <v>480</v>
      </c>
      <c r="L69" s="4" t="s">
        <v>1722</v>
      </c>
      <c r="M69" s="4"/>
      <c r="N69" s="4"/>
      <c r="O69" s="4" t="s">
        <v>1723</v>
      </c>
      <c r="P69" s="4"/>
      <c r="Q69" s="4"/>
      <c r="R69" s="4"/>
      <c r="S69" s="4"/>
      <c r="T69" s="4"/>
      <c r="U69" s="4" t="s">
        <v>1444</v>
      </c>
      <c r="V69" s="4" t="s">
        <v>1724</v>
      </c>
      <c r="W69" s="4" t="s">
        <v>1725</v>
      </c>
      <c r="X69" s="14" t="s">
        <v>920</v>
      </c>
      <c r="Y69" s="18" t="s">
        <v>1726</v>
      </c>
      <c r="Z69" s="4"/>
    </row>
    <row r="70" s="1" customFormat="1" ht="39.95" customHeight="1" spans="1:26">
      <c r="A70" s="4">
        <v>68</v>
      </c>
      <c r="B70" s="4" t="s">
        <v>1727</v>
      </c>
      <c r="C70" s="14" t="s">
        <v>1728</v>
      </c>
      <c r="D70" s="14"/>
      <c r="E70" s="14"/>
      <c r="F70" s="14"/>
      <c r="G70" s="15"/>
      <c r="H70" s="46">
        <v>44347</v>
      </c>
      <c r="I70" s="14" t="s">
        <v>144</v>
      </c>
      <c r="J70" s="4" t="s">
        <v>1729</v>
      </c>
      <c r="K70" s="4">
        <v>331.65</v>
      </c>
      <c r="L70" s="4" t="s">
        <v>146</v>
      </c>
      <c r="M70" s="4"/>
      <c r="N70" s="4"/>
      <c r="O70" s="4" t="s">
        <v>997</v>
      </c>
      <c r="P70" s="4"/>
      <c r="Q70" s="4"/>
      <c r="R70" s="4"/>
      <c r="S70" s="4"/>
      <c r="T70" s="4"/>
      <c r="U70" s="4" t="s">
        <v>1730</v>
      </c>
      <c r="V70" s="4" t="s">
        <v>1340</v>
      </c>
      <c r="W70" s="4" t="s">
        <v>1262</v>
      </c>
      <c r="X70" s="14" t="s">
        <v>877</v>
      </c>
      <c r="Y70" s="18" t="s">
        <v>1578</v>
      </c>
      <c r="Z70" s="4"/>
    </row>
    <row r="71" s="17" customFormat="1" ht="39.95" customHeight="1" spans="1:25">
      <c r="A71" s="17">
        <v>69</v>
      </c>
      <c r="B71" s="17" t="s">
        <v>1731</v>
      </c>
      <c r="C71" s="18"/>
      <c r="D71" s="18"/>
      <c r="E71" s="18"/>
      <c r="F71" s="18"/>
      <c r="G71" s="18"/>
      <c r="H71" s="50"/>
      <c r="I71" s="18" t="s">
        <v>1732</v>
      </c>
      <c r="J71" s="17">
        <v>470.7</v>
      </c>
      <c r="K71" s="17">
        <v>48.72</v>
      </c>
      <c r="L71" s="17" t="s">
        <v>1733</v>
      </c>
      <c r="M71" s="17"/>
      <c r="N71" s="17"/>
      <c r="O71" s="17" t="s">
        <v>1734</v>
      </c>
      <c r="P71" s="17"/>
      <c r="Q71" s="17"/>
      <c r="R71" s="17"/>
      <c r="S71" s="17"/>
      <c r="T71" s="17"/>
      <c r="U71" s="17" t="s">
        <v>1735</v>
      </c>
      <c r="V71" s="17" t="s">
        <v>1736</v>
      </c>
      <c r="W71" s="17" t="s">
        <v>1737</v>
      </c>
      <c r="X71" s="18" t="s">
        <v>877</v>
      </c>
      <c r="Y71" s="18"/>
    </row>
    <row r="72" s="1" customFormat="1" ht="39.95" customHeight="1" spans="1:26">
      <c r="A72" s="4">
        <v>70</v>
      </c>
      <c r="B72" s="4" t="s">
        <v>1738</v>
      </c>
      <c r="C72" s="14" t="s">
        <v>1739</v>
      </c>
      <c r="D72" s="14"/>
      <c r="E72" s="14"/>
      <c r="F72" s="14"/>
      <c r="G72" s="15"/>
      <c r="H72" s="46">
        <v>44330</v>
      </c>
      <c r="I72" s="14" t="s">
        <v>1694</v>
      </c>
      <c r="J72" s="4">
        <v>37069</v>
      </c>
      <c r="K72" s="4">
        <v>5931</v>
      </c>
      <c r="L72" s="4" t="s">
        <v>1537</v>
      </c>
      <c r="M72" s="4"/>
      <c r="N72" s="4"/>
      <c r="O72" s="4" t="s">
        <v>1538</v>
      </c>
      <c r="P72" s="4"/>
      <c r="Q72" s="4"/>
      <c r="R72" s="4"/>
      <c r="S72" s="4"/>
      <c r="T72" s="4"/>
      <c r="U72" s="4" t="s">
        <v>1740</v>
      </c>
      <c r="V72" s="4" t="s">
        <v>883</v>
      </c>
      <c r="W72" s="4" t="s">
        <v>1540</v>
      </c>
      <c r="X72" s="14" t="s">
        <v>898</v>
      </c>
      <c r="Y72" s="18" t="s">
        <v>1472</v>
      </c>
      <c r="Z72" s="4"/>
    </row>
    <row r="73" s="1" customFormat="1" ht="39.95" customHeight="1" spans="1:26">
      <c r="A73" s="4">
        <v>71</v>
      </c>
      <c r="B73" s="4" t="s">
        <v>1741</v>
      </c>
      <c r="C73" s="14" t="s">
        <v>1742</v>
      </c>
      <c r="D73" s="14"/>
      <c r="E73" s="14"/>
      <c r="F73" s="14"/>
      <c r="G73" s="15"/>
      <c r="H73" s="46">
        <v>44330</v>
      </c>
      <c r="I73" s="14" t="s">
        <v>1694</v>
      </c>
      <c r="J73" s="4">
        <v>62140.2</v>
      </c>
      <c r="K73" s="4">
        <v>9943</v>
      </c>
      <c r="L73" s="4" t="s">
        <v>1537</v>
      </c>
      <c r="M73" s="4"/>
      <c r="N73" s="4"/>
      <c r="O73" s="4" t="s">
        <v>90</v>
      </c>
      <c r="P73" s="4"/>
      <c r="Q73" s="4"/>
      <c r="R73" s="4"/>
      <c r="S73" s="4"/>
      <c r="T73" s="4"/>
      <c r="U73" s="4" t="s">
        <v>1539</v>
      </c>
      <c r="V73" s="4" t="s">
        <v>1366</v>
      </c>
      <c r="W73" s="4" t="s">
        <v>1540</v>
      </c>
      <c r="X73" s="14" t="s">
        <v>898</v>
      </c>
      <c r="Y73" s="18" t="s">
        <v>1539</v>
      </c>
      <c r="Z73" s="4"/>
    </row>
    <row r="74" s="3" customFormat="1" ht="39.95" customHeight="1" spans="1:26">
      <c r="A74" s="4">
        <v>72</v>
      </c>
      <c r="B74" s="4" t="s">
        <v>1743</v>
      </c>
      <c r="C74" s="14" t="s">
        <v>1744</v>
      </c>
      <c r="D74" s="14"/>
      <c r="E74" s="14"/>
      <c r="F74" s="14"/>
      <c r="G74" s="15"/>
      <c r="H74" s="46">
        <v>44425</v>
      </c>
      <c r="I74" s="14" t="s">
        <v>1745</v>
      </c>
      <c r="J74" s="4" t="s">
        <v>1746</v>
      </c>
      <c r="K74" s="4">
        <v>182.68</v>
      </c>
      <c r="L74" s="4" t="s">
        <v>173</v>
      </c>
      <c r="M74" s="4" t="s">
        <v>857</v>
      </c>
      <c r="N74" s="4" t="s">
        <v>147</v>
      </c>
      <c r="O74" s="4" t="s">
        <v>1747</v>
      </c>
      <c r="P74" s="4" t="s">
        <v>175</v>
      </c>
      <c r="Q74" s="4" t="s">
        <v>857</v>
      </c>
      <c r="R74" s="4" t="s">
        <v>559</v>
      </c>
      <c r="S74" s="4" t="s">
        <v>1748</v>
      </c>
      <c r="T74" s="4" t="s">
        <v>636</v>
      </c>
      <c r="U74" s="4" t="s">
        <v>1634</v>
      </c>
      <c r="V74" s="4" t="s">
        <v>1749</v>
      </c>
      <c r="W74" s="4" t="s">
        <v>861</v>
      </c>
      <c r="X74" s="14" t="s">
        <v>877</v>
      </c>
      <c r="Y74" s="27" t="s">
        <v>1750</v>
      </c>
      <c r="Z74" s="4"/>
    </row>
    <row r="75" s="1" customFormat="1" ht="39.95" customHeight="1" spans="1:26">
      <c r="A75" s="4">
        <v>73</v>
      </c>
      <c r="B75" s="4" t="s">
        <v>1751</v>
      </c>
      <c r="C75" s="14" t="s">
        <v>1752</v>
      </c>
      <c r="D75" s="14"/>
      <c r="E75" s="14"/>
      <c r="F75" s="14"/>
      <c r="G75" s="15"/>
      <c r="H75" s="46">
        <v>44426</v>
      </c>
      <c r="I75" s="14" t="s">
        <v>855</v>
      </c>
      <c r="J75" s="4"/>
      <c r="K75" s="4">
        <v>219</v>
      </c>
      <c r="L75" s="4" t="s">
        <v>173</v>
      </c>
      <c r="M75" s="4" t="s">
        <v>857</v>
      </c>
      <c r="N75" s="4" t="s">
        <v>857</v>
      </c>
      <c r="O75" s="4" t="s">
        <v>1753</v>
      </c>
      <c r="P75" s="4" t="s">
        <v>175</v>
      </c>
      <c r="Q75" s="4" t="s">
        <v>857</v>
      </c>
      <c r="R75" s="4" t="s">
        <v>857</v>
      </c>
      <c r="S75" s="4" t="s">
        <v>1754</v>
      </c>
      <c r="T75" s="4" t="s">
        <v>1140</v>
      </c>
      <c r="U75" s="4" t="s">
        <v>1755</v>
      </c>
      <c r="V75" s="4" t="s">
        <v>1756</v>
      </c>
      <c r="W75" s="4" t="s">
        <v>861</v>
      </c>
      <c r="X75" s="14" t="s">
        <v>862</v>
      </c>
      <c r="Y75" s="18" t="s">
        <v>1750</v>
      </c>
      <c r="Z75" s="4"/>
    </row>
    <row r="76" s="3" customFormat="1" ht="39.95" customHeight="1" spans="1:26">
      <c r="A76" s="4">
        <v>74</v>
      </c>
      <c r="B76" s="4" t="s">
        <v>1757</v>
      </c>
      <c r="C76" s="14" t="s">
        <v>1758</v>
      </c>
      <c r="D76" s="14"/>
      <c r="E76" s="14"/>
      <c r="F76" s="14"/>
      <c r="G76" s="15"/>
      <c r="H76" s="46">
        <v>44448</v>
      </c>
      <c r="I76" s="14" t="s">
        <v>855</v>
      </c>
      <c r="J76" s="4"/>
      <c r="K76" s="4">
        <v>328</v>
      </c>
      <c r="L76" s="4" t="s">
        <v>173</v>
      </c>
      <c r="M76" s="4" t="s">
        <v>857</v>
      </c>
      <c r="N76" s="4" t="s">
        <v>147</v>
      </c>
      <c r="O76" s="4" t="s">
        <v>1601</v>
      </c>
      <c r="P76" s="4" t="s">
        <v>974</v>
      </c>
      <c r="Q76" s="4" t="s">
        <v>857</v>
      </c>
      <c r="R76" s="4" t="s">
        <v>634</v>
      </c>
      <c r="S76" s="4" t="s">
        <v>1759</v>
      </c>
      <c r="T76" s="4" t="s">
        <v>1259</v>
      </c>
      <c r="U76" s="4" t="s">
        <v>1760</v>
      </c>
      <c r="V76" s="4" t="s">
        <v>1505</v>
      </c>
      <c r="W76" s="4" t="s">
        <v>861</v>
      </c>
      <c r="X76" s="14" t="s">
        <v>862</v>
      </c>
      <c r="Y76" s="27" t="s">
        <v>1761</v>
      </c>
      <c r="Z76" s="4"/>
    </row>
    <row r="77" s="1" customFormat="1" ht="39.95" customHeight="1" spans="1:26">
      <c r="A77" s="4">
        <v>75</v>
      </c>
      <c r="B77" s="4" t="s">
        <v>1762</v>
      </c>
      <c r="C77" s="14" t="s">
        <v>1763</v>
      </c>
      <c r="D77" s="14"/>
      <c r="E77" s="14"/>
      <c r="F77" s="14"/>
      <c r="G77" s="15"/>
      <c r="H77" s="46">
        <v>44457</v>
      </c>
      <c r="I77" s="14" t="s">
        <v>1764</v>
      </c>
      <c r="J77" s="4" t="s">
        <v>1765</v>
      </c>
      <c r="K77" s="4">
        <v>3040</v>
      </c>
      <c r="L77" s="4" t="s">
        <v>1766</v>
      </c>
      <c r="M77" s="4" t="s">
        <v>147</v>
      </c>
      <c r="N77" s="4" t="s">
        <v>147</v>
      </c>
      <c r="O77" s="4" t="s">
        <v>1767</v>
      </c>
      <c r="P77" s="4" t="s">
        <v>175</v>
      </c>
      <c r="Q77" s="4" t="s">
        <v>1768</v>
      </c>
      <c r="R77" s="4" t="s">
        <v>1769</v>
      </c>
      <c r="S77" s="4" t="s">
        <v>1770</v>
      </c>
      <c r="T77" s="4" t="s">
        <v>1771</v>
      </c>
      <c r="U77" s="4" t="s">
        <v>1772</v>
      </c>
      <c r="V77" s="4" t="s">
        <v>1366</v>
      </c>
      <c r="W77" s="4" t="s">
        <v>1773</v>
      </c>
      <c r="X77" s="14" t="s">
        <v>920</v>
      </c>
      <c r="Y77" s="18" t="s">
        <v>1774</v>
      </c>
      <c r="Z77" s="4"/>
    </row>
    <row r="78" s="1" customFormat="1" ht="39.95" customHeight="1" spans="1:26">
      <c r="A78" s="4">
        <v>76</v>
      </c>
      <c r="B78" s="4" t="s">
        <v>1775</v>
      </c>
      <c r="C78" s="14" t="s">
        <v>1776</v>
      </c>
      <c r="D78" s="14"/>
      <c r="E78" s="14"/>
      <c r="F78" s="14"/>
      <c r="G78" s="15"/>
      <c r="H78" s="46">
        <v>44469</v>
      </c>
      <c r="I78" s="14" t="s">
        <v>1777</v>
      </c>
      <c r="J78" s="4"/>
      <c r="K78" s="4">
        <v>292.35</v>
      </c>
      <c r="L78" s="4" t="s">
        <v>173</v>
      </c>
      <c r="M78" s="4" t="s">
        <v>857</v>
      </c>
      <c r="N78" s="4" t="s">
        <v>857</v>
      </c>
      <c r="O78" s="4" t="s">
        <v>1778</v>
      </c>
      <c r="P78" s="4" t="s">
        <v>974</v>
      </c>
      <c r="Q78" s="4" t="s">
        <v>857</v>
      </c>
      <c r="R78" s="4" t="s">
        <v>857</v>
      </c>
      <c r="S78" s="4" t="s">
        <v>1779</v>
      </c>
      <c r="T78" s="4" t="s">
        <v>1259</v>
      </c>
      <c r="U78" s="4" t="s">
        <v>1780</v>
      </c>
      <c r="V78" s="4" t="s">
        <v>1781</v>
      </c>
      <c r="W78" s="4" t="s">
        <v>861</v>
      </c>
      <c r="X78" s="14" t="s">
        <v>862</v>
      </c>
      <c r="Y78" s="18" t="s">
        <v>1782</v>
      </c>
      <c r="Z78" s="4"/>
    </row>
    <row r="79" s="1" customFormat="1" ht="39.95" customHeight="1" spans="1:26">
      <c r="A79" s="4">
        <v>77</v>
      </c>
      <c r="B79" s="4" t="s">
        <v>1783</v>
      </c>
      <c r="C79" s="14" t="s">
        <v>1784</v>
      </c>
      <c r="D79" s="14"/>
      <c r="E79" s="14"/>
      <c r="F79" s="14"/>
      <c r="G79" s="15"/>
      <c r="H79" s="46">
        <v>44438</v>
      </c>
      <c r="I79" s="14" t="s">
        <v>855</v>
      </c>
      <c r="J79" s="4"/>
      <c r="K79" s="4">
        <v>63.99</v>
      </c>
      <c r="L79" s="4" t="s">
        <v>173</v>
      </c>
      <c r="M79" s="4" t="s">
        <v>857</v>
      </c>
      <c r="N79" s="4" t="s">
        <v>857</v>
      </c>
      <c r="O79" s="4" t="s">
        <v>1785</v>
      </c>
      <c r="P79" s="4" t="s">
        <v>974</v>
      </c>
      <c r="Q79" s="4" t="s">
        <v>857</v>
      </c>
      <c r="R79" s="4" t="s">
        <v>857</v>
      </c>
      <c r="S79" s="4" t="s">
        <v>1786</v>
      </c>
      <c r="T79" s="4" t="s">
        <v>1259</v>
      </c>
      <c r="U79" s="4" t="s">
        <v>1787</v>
      </c>
      <c r="V79" s="4" t="s">
        <v>1749</v>
      </c>
      <c r="W79" s="4" t="s">
        <v>861</v>
      </c>
      <c r="X79" s="14" t="s">
        <v>862</v>
      </c>
      <c r="Y79" s="18" t="s">
        <v>1716</v>
      </c>
      <c r="Z79" s="4"/>
    </row>
    <row r="80" s="1" customFormat="1" ht="39.95" customHeight="1" spans="1:26">
      <c r="A80" s="4">
        <v>78</v>
      </c>
      <c r="B80" s="4" t="s">
        <v>1788</v>
      </c>
      <c r="C80" s="14" t="s">
        <v>1789</v>
      </c>
      <c r="D80" s="14"/>
      <c r="E80" s="14"/>
      <c r="F80" s="14"/>
      <c r="G80" s="15"/>
      <c r="H80" s="46">
        <v>44428</v>
      </c>
      <c r="I80" s="14" t="s">
        <v>1777</v>
      </c>
      <c r="J80" s="4"/>
      <c r="K80" s="4">
        <v>380.9</v>
      </c>
      <c r="L80" s="4" t="s">
        <v>173</v>
      </c>
      <c r="M80" s="4" t="s">
        <v>857</v>
      </c>
      <c r="N80" s="4" t="s">
        <v>857</v>
      </c>
      <c r="O80" s="4" t="s">
        <v>620</v>
      </c>
      <c r="P80" s="4" t="s">
        <v>974</v>
      </c>
      <c r="Q80" s="4" t="s">
        <v>857</v>
      </c>
      <c r="R80" s="4" t="s">
        <v>857</v>
      </c>
      <c r="S80" s="4" t="s">
        <v>1790</v>
      </c>
      <c r="T80" s="4" t="s">
        <v>1259</v>
      </c>
      <c r="U80" s="4" t="s">
        <v>1791</v>
      </c>
      <c r="V80" s="4" t="s">
        <v>1774</v>
      </c>
      <c r="W80" s="4" t="s">
        <v>861</v>
      </c>
      <c r="X80" s="14" t="s">
        <v>862</v>
      </c>
      <c r="Y80" s="18" t="s">
        <v>1760</v>
      </c>
      <c r="Z80" s="4"/>
    </row>
    <row r="81" s="1" customFormat="1" ht="39.95" customHeight="1" spans="1:26">
      <c r="A81" s="4">
        <v>79</v>
      </c>
      <c r="B81" s="4" t="s">
        <v>1792</v>
      </c>
      <c r="C81" s="14" t="s">
        <v>1793</v>
      </c>
      <c r="D81" s="14"/>
      <c r="E81" s="14"/>
      <c r="F81" s="14"/>
      <c r="G81" s="15"/>
      <c r="H81" s="46">
        <v>44469</v>
      </c>
      <c r="I81" s="14" t="s">
        <v>1777</v>
      </c>
      <c r="J81" s="4"/>
      <c r="K81" s="4">
        <v>337.5</v>
      </c>
      <c r="L81" s="4" t="s">
        <v>173</v>
      </c>
      <c r="M81" s="4" t="s">
        <v>857</v>
      </c>
      <c r="N81" s="4" t="s">
        <v>147</v>
      </c>
      <c r="O81" s="4" t="s">
        <v>858</v>
      </c>
      <c r="P81" s="4" t="s">
        <v>175</v>
      </c>
      <c r="Q81" s="4" t="s">
        <v>857</v>
      </c>
      <c r="R81" s="4" t="s">
        <v>559</v>
      </c>
      <c r="S81" s="4" t="s">
        <v>1794</v>
      </c>
      <c r="T81" s="4" t="s">
        <v>1164</v>
      </c>
      <c r="U81" s="4" t="s">
        <v>1795</v>
      </c>
      <c r="V81" s="4" t="s">
        <v>1796</v>
      </c>
      <c r="W81" s="4" t="s">
        <v>861</v>
      </c>
      <c r="X81" s="14" t="s">
        <v>862</v>
      </c>
      <c r="Y81" s="18" t="s">
        <v>1782</v>
      </c>
      <c r="Z81" s="4"/>
    </row>
    <row r="82" s="1" customFormat="1" ht="39.95" customHeight="1" spans="1:26">
      <c r="A82" s="4">
        <v>80</v>
      </c>
      <c r="B82" s="4" t="s">
        <v>1797</v>
      </c>
      <c r="C82" s="14" t="s">
        <v>1798</v>
      </c>
      <c r="D82" s="14"/>
      <c r="E82" s="14"/>
      <c r="F82" s="14"/>
      <c r="G82" s="15"/>
      <c r="H82" s="46">
        <v>44468</v>
      </c>
      <c r="I82" s="14" t="s">
        <v>995</v>
      </c>
      <c r="J82" s="4"/>
      <c r="K82" s="4">
        <v>204.53</v>
      </c>
      <c r="L82" s="4" t="s">
        <v>996</v>
      </c>
      <c r="M82" s="4" t="s">
        <v>857</v>
      </c>
      <c r="N82" s="4" t="s">
        <v>147</v>
      </c>
      <c r="O82" s="4" t="s">
        <v>934</v>
      </c>
      <c r="P82" s="4" t="s">
        <v>870</v>
      </c>
      <c r="Q82" s="4" t="s">
        <v>857</v>
      </c>
      <c r="R82" s="4" t="s">
        <v>634</v>
      </c>
      <c r="S82" s="4" t="s">
        <v>1799</v>
      </c>
      <c r="T82" s="4" t="s">
        <v>873</v>
      </c>
      <c r="U82" s="4" t="s">
        <v>1787</v>
      </c>
      <c r="V82" s="4" t="s">
        <v>1649</v>
      </c>
      <c r="W82" s="4" t="s">
        <v>1492</v>
      </c>
      <c r="X82" s="14" t="s">
        <v>862</v>
      </c>
      <c r="Y82" s="18" t="s">
        <v>1800</v>
      </c>
      <c r="Z82" s="4"/>
    </row>
    <row r="83" s="1" customFormat="1" ht="39.95" customHeight="1" spans="1:27">
      <c r="A83" s="4">
        <v>81</v>
      </c>
      <c r="B83" s="4" t="s">
        <v>1801</v>
      </c>
      <c r="C83" s="14" t="s">
        <v>1802</v>
      </c>
      <c r="D83" s="14"/>
      <c r="E83" s="14"/>
      <c r="F83" s="14"/>
      <c r="G83" s="15"/>
      <c r="H83" s="46">
        <v>44468</v>
      </c>
      <c r="I83" s="14" t="s">
        <v>1803</v>
      </c>
      <c r="J83" s="4"/>
      <c r="K83" s="4">
        <v>207.75</v>
      </c>
      <c r="L83" s="4" t="s">
        <v>173</v>
      </c>
      <c r="M83" s="4" t="s">
        <v>857</v>
      </c>
      <c r="N83" s="4" t="s">
        <v>1160</v>
      </c>
      <c r="O83" s="4" t="s">
        <v>1083</v>
      </c>
      <c r="P83" s="4" t="s">
        <v>175</v>
      </c>
      <c r="Q83" s="4" t="s">
        <v>857</v>
      </c>
      <c r="R83" s="4" t="s">
        <v>1804</v>
      </c>
      <c r="S83" s="4" t="s">
        <v>1805</v>
      </c>
      <c r="T83" s="4" t="s">
        <v>1806</v>
      </c>
      <c r="U83" s="4" t="s">
        <v>1807</v>
      </c>
      <c r="V83" s="4" t="s">
        <v>1808</v>
      </c>
      <c r="W83" s="4" t="s">
        <v>861</v>
      </c>
      <c r="X83" s="14" t="s">
        <v>862</v>
      </c>
      <c r="Y83" s="18" t="s">
        <v>1800</v>
      </c>
      <c r="Z83" s="4"/>
      <c r="AA83" s="52"/>
    </row>
    <row r="84" s="1" customFormat="1" ht="39.95" customHeight="1" spans="1:27">
      <c r="A84" s="4">
        <v>82</v>
      </c>
      <c r="B84" s="4" t="s">
        <v>1809</v>
      </c>
      <c r="C84" s="14" t="s">
        <v>1810</v>
      </c>
      <c r="D84" s="14"/>
      <c r="E84" s="14"/>
      <c r="F84" s="14"/>
      <c r="G84" s="15"/>
      <c r="H84" s="46">
        <v>44467</v>
      </c>
      <c r="I84" s="14" t="s">
        <v>995</v>
      </c>
      <c r="J84" s="4"/>
      <c r="K84" s="4">
        <v>1477.28</v>
      </c>
      <c r="L84" s="4" t="s">
        <v>996</v>
      </c>
      <c r="M84" s="4" t="s">
        <v>857</v>
      </c>
      <c r="N84" s="4" t="s">
        <v>1811</v>
      </c>
      <c r="O84" s="4" t="s">
        <v>1812</v>
      </c>
      <c r="P84" s="4" t="s">
        <v>202</v>
      </c>
      <c r="Q84" s="4" t="s">
        <v>857</v>
      </c>
      <c r="R84" s="4" t="s">
        <v>1813</v>
      </c>
      <c r="S84" s="4" t="s">
        <v>1814</v>
      </c>
      <c r="T84" s="4" t="s">
        <v>1131</v>
      </c>
      <c r="U84" s="4" t="s">
        <v>1815</v>
      </c>
      <c r="V84" s="4" t="s">
        <v>1366</v>
      </c>
      <c r="W84" s="4" t="s">
        <v>1580</v>
      </c>
      <c r="X84" s="14" t="s">
        <v>862</v>
      </c>
      <c r="Y84" s="18" t="s">
        <v>1524</v>
      </c>
      <c r="Z84" s="4"/>
      <c r="AA84" s="52"/>
    </row>
    <row r="85" s="1" customFormat="1" ht="39.95" customHeight="1" spans="1:26">
      <c r="A85" s="4">
        <v>83</v>
      </c>
      <c r="B85" s="4" t="s">
        <v>1816</v>
      </c>
      <c r="C85" s="14" t="s">
        <v>1817</v>
      </c>
      <c r="D85" s="14"/>
      <c r="E85" s="14"/>
      <c r="F85" s="14"/>
      <c r="G85" s="15"/>
      <c r="H85" s="46">
        <v>44452</v>
      </c>
      <c r="I85" s="14" t="s">
        <v>1818</v>
      </c>
      <c r="J85" s="4"/>
      <c r="K85" s="4" t="s">
        <v>1819</v>
      </c>
      <c r="L85" s="4" t="s">
        <v>1820</v>
      </c>
      <c r="M85" s="4" t="s">
        <v>1821</v>
      </c>
      <c r="N85" s="4" t="s">
        <v>1822</v>
      </c>
      <c r="O85" s="4" t="s">
        <v>60</v>
      </c>
      <c r="P85" s="4" t="s">
        <v>175</v>
      </c>
      <c r="Q85" s="4" t="s">
        <v>1823</v>
      </c>
      <c r="R85" s="4" t="s">
        <v>1824</v>
      </c>
      <c r="S85" s="4" t="s">
        <v>1825</v>
      </c>
      <c r="T85" s="4" t="s">
        <v>1205</v>
      </c>
      <c r="U85" s="4" t="s">
        <v>1780</v>
      </c>
      <c r="V85" s="4" t="s">
        <v>1826</v>
      </c>
      <c r="W85" s="4" t="s">
        <v>1827</v>
      </c>
      <c r="X85" s="14" t="s">
        <v>877</v>
      </c>
      <c r="Y85" s="18" t="s">
        <v>1815</v>
      </c>
      <c r="Z85" s="4"/>
    </row>
    <row r="86" s="1" customFormat="1" ht="39.95" customHeight="1" spans="1:26">
      <c r="A86" s="4">
        <v>84</v>
      </c>
      <c r="B86" s="4" t="s">
        <v>1828</v>
      </c>
      <c r="C86" s="14" t="s">
        <v>1829</v>
      </c>
      <c r="D86" s="14"/>
      <c r="E86" s="14"/>
      <c r="F86" s="14"/>
      <c r="G86" s="15"/>
      <c r="H86" s="46">
        <v>44334</v>
      </c>
      <c r="I86" s="14" t="s">
        <v>1830</v>
      </c>
      <c r="J86" s="4">
        <v>4977.47</v>
      </c>
      <c r="K86" s="4">
        <v>1943.6</v>
      </c>
      <c r="L86" s="4" t="s">
        <v>652</v>
      </c>
      <c r="M86" s="4" t="s">
        <v>147</v>
      </c>
      <c r="N86" s="4" t="s">
        <v>1831</v>
      </c>
      <c r="O86" s="4" t="s">
        <v>1832</v>
      </c>
      <c r="P86" s="4" t="s">
        <v>175</v>
      </c>
      <c r="Q86" s="4" t="s">
        <v>935</v>
      </c>
      <c r="R86" s="4" t="s">
        <v>1833</v>
      </c>
      <c r="S86" s="4" t="s">
        <v>1834</v>
      </c>
      <c r="T86" s="4" t="s">
        <v>926</v>
      </c>
      <c r="U86" s="4" t="s">
        <v>1835</v>
      </c>
      <c r="V86" s="4" t="s">
        <v>1836</v>
      </c>
      <c r="W86" s="4" t="s">
        <v>1837</v>
      </c>
      <c r="X86" s="14" t="s">
        <v>877</v>
      </c>
      <c r="Y86" s="18" t="s">
        <v>1481</v>
      </c>
      <c r="Z86" s="4"/>
    </row>
    <row r="87" s="1" customFormat="1" ht="39.95" customHeight="1" spans="1:26">
      <c r="A87" s="4">
        <v>85</v>
      </c>
      <c r="B87" s="4" t="s">
        <v>1838</v>
      </c>
      <c r="C87" s="14" t="s">
        <v>1839</v>
      </c>
      <c r="D87" s="14"/>
      <c r="E87" s="14"/>
      <c r="F87" s="14"/>
      <c r="G87" s="15"/>
      <c r="H87" s="46"/>
      <c r="I87" s="14"/>
      <c r="J87" s="4"/>
      <c r="K87" s="4"/>
      <c r="L87" s="4" t="s">
        <v>1840</v>
      </c>
      <c r="M87" s="4"/>
      <c r="N87" s="4"/>
      <c r="O87" s="4"/>
      <c r="P87" s="4"/>
      <c r="Q87" s="4"/>
      <c r="R87" s="4"/>
      <c r="S87" s="4"/>
      <c r="T87" s="4"/>
      <c r="U87" s="4"/>
      <c r="V87" s="4"/>
      <c r="W87" s="4"/>
      <c r="X87" s="14"/>
      <c r="Y87" s="18"/>
      <c r="Z87" s="4"/>
    </row>
    <row r="88" s="1" customFormat="1" ht="39.95" customHeight="1" spans="1:26">
      <c r="A88" s="4">
        <v>86</v>
      </c>
      <c r="B88" s="4" t="s">
        <v>1841</v>
      </c>
      <c r="C88" s="14" t="s">
        <v>1842</v>
      </c>
      <c r="D88" s="14"/>
      <c r="E88" s="14"/>
      <c r="F88" s="14"/>
      <c r="G88" s="15"/>
      <c r="H88" s="46">
        <v>44438</v>
      </c>
      <c r="I88" s="14" t="s">
        <v>1843</v>
      </c>
      <c r="J88" s="4"/>
      <c r="K88" s="4">
        <v>1149.92</v>
      </c>
      <c r="L88" s="4" t="s">
        <v>173</v>
      </c>
      <c r="M88" s="4" t="s">
        <v>1844</v>
      </c>
      <c r="N88" s="4" t="s">
        <v>1845</v>
      </c>
      <c r="O88" s="4" t="s">
        <v>1577</v>
      </c>
      <c r="P88" s="4" t="s">
        <v>1846</v>
      </c>
      <c r="Q88" s="4" t="s">
        <v>1847</v>
      </c>
      <c r="R88" s="4" t="s">
        <v>1848</v>
      </c>
      <c r="S88" s="4" t="s">
        <v>1849</v>
      </c>
      <c r="T88" s="4" t="s">
        <v>1850</v>
      </c>
      <c r="U88" s="4" t="s">
        <v>1851</v>
      </c>
      <c r="V88" s="4" t="s">
        <v>1852</v>
      </c>
      <c r="W88" s="4" t="s">
        <v>1717</v>
      </c>
      <c r="X88" s="14" t="s">
        <v>877</v>
      </c>
      <c r="Y88" s="18" t="s">
        <v>1716</v>
      </c>
      <c r="Z88" s="4"/>
    </row>
    <row r="89" s="1" customFormat="1" ht="39.95" customHeight="1" spans="1:26">
      <c r="A89" s="4">
        <v>87</v>
      </c>
      <c r="B89" s="4" t="s">
        <v>1853</v>
      </c>
      <c r="C89" s="14" t="s">
        <v>1854</v>
      </c>
      <c r="D89" s="14"/>
      <c r="E89" s="14"/>
      <c r="F89" s="14"/>
      <c r="G89" s="14"/>
      <c r="H89" s="46">
        <v>44440</v>
      </c>
      <c r="I89" s="14" t="s">
        <v>1777</v>
      </c>
      <c r="J89" s="4"/>
      <c r="K89" s="38">
        <v>1067.01</v>
      </c>
      <c r="L89" s="4" t="s">
        <v>117</v>
      </c>
      <c r="M89" s="4" t="s">
        <v>857</v>
      </c>
      <c r="N89" s="4" t="s">
        <v>857</v>
      </c>
      <c r="O89" s="4" t="s">
        <v>1106</v>
      </c>
      <c r="P89" s="4" t="s">
        <v>550</v>
      </c>
      <c r="Q89" s="4" t="s">
        <v>857</v>
      </c>
      <c r="R89" s="4" t="s">
        <v>857</v>
      </c>
      <c r="S89" s="4" t="s">
        <v>1855</v>
      </c>
      <c r="T89" s="4" t="s">
        <v>1856</v>
      </c>
      <c r="U89" s="4" t="s">
        <v>1552</v>
      </c>
      <c r="V89" s="4" t="s">
        <v>1857</v>
      </c>
      <c r="W89" s="4" t="s">
        <v>1858</v>
      </c>
      <c r="X89" s="14" t="s">
        <v>862</v>
      </c>
      <c r="Y89" s="18" t="s">
        <v>1859</v>
      </c>
      <c r="Z89" s="4"/>
    </row>
    <row r="90" s="3" customFormat="1" ht="39.95" customHeight="1" spans="1:26">
      <c r="A90" s="4">
        <v>88</v>
      </c>
      <c r="B90" s="4" t="s">
        <v>1860</v>
      </c>
      <c r="C90" s="14" t="s">
        <v>1861</v>
      </c>
      <c r="D90" s="14"/>
      <c r="E90" s="14"/>
      <c r="F90" s="14"/>
      <c r="G90" s="14"/>
      <c r="H90" s="46">
        <v>44438</v>
      </c>
      <c r="I90" s="14" t="s">
        <v>1862</v>
      </c>
      <c r="J90" s="4">
        <v>545</v>
      </c>
      <c r="K90" s="4">
        <v>222.61</v>
      </c>
      <c r="L90" s="4" t="s">
        <v>1863</v>
      </c>
      <c r="M90" s="4" t="s">
        <v>147</v>
      </c>
      <c r="N90" s="4" t="s">
        <v>147</v>
      </c>
      <c r="O90" s="4" t="s">
        <v>118</v>
      </c>
      <c r="P90" s="4" t="s">
        <v>1864</v>
      </c>
      <c r="Q90" s="4" t="s">
        <v>525</v>
      </c>
      <c r="R90" s="4" t="s">
        <v>634</v>
      </c>
      <c r="S90" s="4" t="s">
        <v>1865</v>
      </c>
      <c r="T90" s="4" t="s">
        <v>1866</v>
      </c>
      <c r="U90" s="4" t="s">
        <v>1867</v>
      </c>
      <c r="V90" s="4" t="s">
        <v>1868</v>
      </c>
      <c r="W90" s="4" t="s">
        <v>1869</v>
      </c>
      <c r="X90" s="14" t="s">
        <v>877</v>
      </c>
      <c r="Y90" s="27" t="s">
        <v>1716</v>
      </c>
      <c r="Z90" s="4"/>
    </row>
    <row r="91" s="1" customFormat="1" ht="39.95" customHeight="1" spans="1:26">
      <c r="A91" s="4">
        <v>89</v>
      </c>
      <c r="B91" s="4" t="s">
        <v>1870</v>
      </c>
      <c r="C91" s="14" t="s">
        <v>1871</v>
      </c>
      <c r="D91" s="14"/>
      <c r="E91" s="14"/>
      <c r="F91" s="14"/>
      <c r="G91" s="14"/>
      <c r="H91" s="46">
        <v>44428</v>
      </c>
      <c r="I91" s="14" t="s">
        <v>855</v>
      </c>
      <c r="J91" s="4"/>
      <c r="K91" s="4">
        <v>123.3</v>
      </c>
      <c r="L91" s="4" t="s">
        <v>173</v>
      </c>
      <c r="M91" s="4" t="s">
        <v>857</v>
      </c>
      <c r="N91" s="4" t="s">
        <v>147</v>
      </c>
      <c r="O91" s="4" t="s">
        <v>1872</v>
      </c>
      <c r="P91" s="4" t="s">
        <v>175</v>
      </c>
      <c r="Q91" s="4" t="s">
        <v>857</v>
      </c>
      <c r="R91" s="4" t="s">
        <v>559</v>
      </c>
      <c r="S91" s="4" t="s">
        <v>1873</v>
      </c>
      <c r="T91" s="4" t="s">
        <v>1282</v>
      </c>
      <c r="U91" s="4" t="s">
        <v>1683</v>
      </c>
      <c r="V91" s="4" t="s">
        <v>1874</v>
      </c>
      <c r="W91" s="4" t="s">
        <v>861</v>
      </c>
      <c r="X91" s="14" t="s">
        <v>862</v>
      </c>
      <c r="Y91" s="18" t="s">
        <v>1760</v>
      </c>
      <c r="Z91" s="4"/>
    </row>
    <row r="92" ht="40.5" spans="1:26">
      <c r="A92" s="4">
        <v>90</v>
      </c>
      <c r="B92" s="4" t="s">
        <v>1875</v>
      </c>
      <c r="C92" s="14" t="s">
        <v>1876</v>
      </c>
      <c r="D92" s="14"/>
      <c r="E92" s="14"/>
      <c r="F92" s="14"/>
      <c r="G92" s="14"/>
      <c r="H92" s="46">
        <v>44425</v>
      </c>
      <c r="I92" s="14" t="s">
        <v>855</v>
      </c>
      <c r="J92" s="4"/>
      <c r="K92" s="4">
        <v>476.27</v>
      </c>
      <c r="L92" s="4" t="s">
        <v>173</v>
      </c>
      <c r="M92" s="4" t="s">
        <v>857</v>
      </c>
      <c r="N92" s="4" t="s">
        <v>1160</v>
      </c>
      <c r="O92" s="4" t="s">
        <v>1832</v>
      </c>
      <c r="P92" s="4" t="s">
        <v>175</v>
      </c>
      <c r="Q92" s="4" t="s">
        <v>857</v>
      </c>
      <c r="R92" s="4" t="s">
        <v>1162</v>
      </c>
      <c r="S92" s="4" t="s">
        <v>1877</v>
      </c>
      <c r="T92" s="4" t="s">
        <v>1164</v>
      </c>
      <c r="U92" s="4" t="s">
        <v>1498</v>
      </c>
      <c r="V92" s="4" t="s">
        <v>1499</v>
      </c>
      <c r="W92" s="4" t="s">
        <v>861</v>
      </c>
      <c r="X92" s="14" t="s">
        <v>862</v>
      </c>
      <c r="Y92" s="18" t="s">
        <v>1750</v>
      </c>
      <c r="Z92" s="4"/>
    </row>
    <row r="93" ht="40.5" spans="1:26">
      <c r="A93" s="4">
        <v>91</v>
      </c>
      <c r="B93" s="4" t="s">
        <v>1878</v>
      </c>
      <c r="C93" s="14" t="s">
        <v>1879</v>
      </c>
      <c r="D93" s="14"/>
      <c r="E93" s="14"/>
      <c r="F93" s="14"/>
      <c r="G93" s="14"/>
      <c r="H93" s="46">
        <v>44421</v>
      </c>
      <c r="I93" s="14" t="s">
        <v>1880</v>
      </c>
      <c r="J93" s="4"/>
      <c r="K93" s="4">
        <v>776.99</v>
      </c>
      <c r="L93" s="4" t="s">
        <v>173</v>
      </c>
      <c r="M93" s="4" t="s">
        <v>857</v>
      </c>
      <c r="N93" s="4" t="s">
        <v>147</v>
      </c>
      <c r="O93" s="4" t="s">
        <v>398</v>
      </c>
      <c r="P93" s="4" t="s">
        <v>202</v>
      </c>
      <c r="Q93" s="4" t="s">
        <v>857</v>
      </c>
      <c r="R93" s="4" t="s">
        <v>559</v>
      </c>
      <c r="S93" s="4" t="s">
        <v>1881</v>
      </c>
      <c r="T93" s="4" t="s">
        <v>1503</v>
      </c>
      <c r="U93" s="4" t="s">
        <v>1587</v>
      </c>
      <c r="V93" s="4" t="s">
        <v>1882</v>
      </c>
      <c r="W93" s="4" t="s">
        <v>861</v>
      </c>
      <c r="X93" s="14" t="s">
        <v>862</v>
      </c>
      <c r="Y93" s="18" t="s">
        <v>1883</v>
      </c>
      <c r="Z93" s="4"/>
    </row>
    <row r="94" ht="67.5" spans="1:26">
      <c r="A94" s="4">
        <v>92</v>
      </c>
      <c r="B94" s="4" t="s">
        <v>1884</v>
      </c>
      <c r="C94" s="14" t="s">
        <v>1885</v>
      </c>
      <c r="D94" s="14"/>
      <c r="E94" s="14"/>
      <c r="F94" s="14"/>
      <c r="G94" s="14"/>
      <c r="H94" s="46">
        <v>44421</v>
      </c>
      <c r="I94" s="14" t="s">
        <v>1886</v>
      </c>
      <c r="J94" s="4"/>
      <c r="K94" s="4">
        <v>548.76</v>
      </c>
      <c r="L94" s="4" t="s">
        <v>173</v>
      </c>
      <c r="M94" s="4" t="s">
        <v>857</v>
      </c>
      <c r="N94" s="4" t="s">
        <v>147</v>
      </c>
      <c r="O94" s="4" t="s">
        <v>201</v>
      </c>
      <c r="P94" s="4" t="s">
        <v>202</v>
      </c>
      <c r="Q94" s="4" t="s">
        <v>857</v>
      </c>
      <c r="R94" s="4" t="s">
        <v>559</v>
      </c>
      <c r="S94" s="4" t="s">
        <v>1887</v>
      </c>
      <c r="T94" s="4" t="s">
        <v>1888</v>
      </c>
      <c r="U94" s="4" t="s">
        <v>1667</v>
      </c>
      <c r="V94" s="4" t="s">
        <v>1668</v>
      </c>
      <c r="W94" s="4" t="s">
        <v>861</v>
      </c>
      <c r="X94" s="14" t="s">
        <v>862</v>
      </c>
      <c r="Y94" s="18" t="s">
        <v>1883</v>
      </c>
      <c r="Z94" s="4"/>
    </row>
    <row r="95" ht="40.5" spans="1:26">
      <c r="A95" s="4">
        <v>93</v>
      </c>
      <c r="B95" s="4" t="s">
        <v>1889</v>
      </c>
      <c r="C95" s="14" t="s">
        <v>1890</v>
      </c>
      <c r="D95" s="14"/>
      <c r="E95" s="14"/>
      <c r="F95" s="14"/>
      <c r="G95" s="14"/>
      <c r="H95" s="46">
        <v>44482</v>
      </c>
      <c r="I95" s="14" t="s">
        <v>1891</v>
      </c>
      <c r="J95" s="4">
        <v>5968.81</v>
      </c>
      <c r="K95" s="4">
        <v>100</v>
      </c>
      <c r="L95" s="4" t="s">
        <v>1892</v>
      </c>
      <c r="M95" s="4" t="s">
        <v>1893</v>
      </c>
      <c r="N95" s="4" t="s">
        <v>1894</v>
      </c>
      <c r="O95" s="4" t="s">
        <v>1895</v>
      </c>
      <c r="P95" s="4" t="s">
        <v>857</v>
      </c>
      <c r="Q95" s="4" t="s">
        <v>857</v>
      </c>
      <c r="R95" s="4" t="s">
        <v>1896</v>
      </c>
      <c r="S95" s="4" t="s">
        <v>1897</v>
      </c>
      <c r="T95" s="4" t="s">
        <v>857</v>
      </c>
      <c r="U95" s="4"/>
      <c r="V95" s="4"/>
      <c r="W95" s="4"/>
      <c r="X95" s="14"/>
      <c r="Y95" s="18"/>
      <c r="Z95" s="4"/>
    </row>
    <row r="96" ht="40.5" spans="1:26">
      <c r="A96" s="4">
        <v>94</v>
      </c>
      <c r="B96" s="4" t="s">
        <v>1898</v>
      </c>
      <c r="C96" s="14" t="s">
        <v>1899</v>
      </c>
      <c r="D96" s="14"/>
      <c r="E96" s="14"/>
      <c r="F96" s="14"/>
      <c r="G96" s="14"/>
      <c r="H96" s="46">
        <v>44503</v>
      </c>
      <c r="I96" s="14" t="s">
        <v>1900</v>
      </c>
      <c r="J96" s="4" t="s">
        <v>1901</v>
      </c>
      <c r="K96" s="4">
        <v>210</v>
      </c>
      <c r="L96" s="4" t="s">
        <v>1902</v>
      </c>
      <c r="M96" s="4" t="s">
        <v>147</v>
      </c>
      <c r="N96" s="4" t="s">
        <v>147</v>
      </c>
      <c r="O96" s="4" t="s">
        <v>1230</v>
      </c>
      <c r="P96" s="4" t="s">
        <v>274</v>
      </c>
      <c r="Q96" s="4" t="s">
        <v>525</v>
      </c>
      <c r="R96" s="4" t="s">
        <v>634</v>
      </c>
      <c r="S96" s="4" t="s">
        <v>1903</v>
      </c>
      <c r="T96" s="4" t="s">
        <v>1904</v>
      </c>
      <c r="U96" s="4" t="s">
        <v>1905</v>
      </c>
      <c r="V96" s="4" t="s">
        <v>1429</v>
      </c>
      <c r="W96" s="4" t="s">
        <v>1906</v>
      </c>
      <c r="X96" s="14" t="s">
        <v>920</v>
      </c>
      <c r="Y96" s="18" t="s">
        <v>1907</v>
      </c>
      <c r="Z96" s="4"/>
    </row>
    <row r="97" ht="27" spans="1:26">
      <c r="A97" s="4">
        <v>95</v>
      </c>
      <c r="B97" s="4" t="s">
        <v>1908</v>
      </c>
      <c r="C97" s="14" t="s">
        <v>1909</v>
      </c>
      <c r="D97" s="14"/>
      <c r="E97" s="14"/>
      <c r="F97" s="14"/>
      <c r="G97" s="14"/>
      <c r="H97" s="46">
        <v>44505</v>
      </c>
      <c r="I97" s="14" t="s">
        <v>1910</v>
      </c>
      <c r="J97" s="4" t="s">
        <v>1911</v>
      </c>
      <c r="K97" s="4">
        <v>5300.97</v>
      </c>
      <c r="L97" s="4" t="s">
        <v>1912</v>
      </c>
      <c r="M97" s="4" t="s">
        <v>88</v>
      </c>
      <c r="N97" s="4" t="s">
        <v>1290</v>
      </c>
      <c r="O97" s="4" t="s">
        <v>1176</v>
      </c>
      <c r="P97" s="4" t="s">
        <v>175</v>
      </c>
      <c r="Q97" s="4" t="s">
        <v>891</v>
      </c>
      <c r="R97" s="4" t="s">
        <v>1913</v>
      </c>
      <c r="S97" s="4" t="s">
        <v>1914</v>
      </c>
      <c r="T97" s="4" t="s">
        <v>860</v>
      </c>
      <c r="U97" s="4" t="s">
        <v>1915</v>
      </c>
      <c r="V97" s="4" t="s">
        <v>1916</v>
      </c>
      <c r="W97" s="4" t="s">
        <v>1917</v>
      </c>
      <c r="X97" s="14" t="s">
        <v>877</v>
      </c>
      <c r="Y97" s="18" t="s">
        <v>1918</v>
      </c>
      <c r="Z97" s="4"/>
    </row>
    <row r="98" s="33" customFormat="1" ht="27" spans="1:26">
      <c r="A98" s="4">
        <v>96</v>
      </c>
      <c r="B98" s="4" t="s">
        <v>1919</v>
      </c>
      <c r="C98" s="14" t="s">
        <v>1920</v>
      </c>
      <c r="D98" s="14"/>
      <c r="E98" s="14"/>
      <c r="F98" s="14"/>
      <c r="G98" s="14"/>
      <c r="H98" s="46">
        <v>44490</v>
      </c>
      <c r="I98" s="14" t="s">
        <v>995</v>
      </c>
      <c r="J98" s="4"/>
      <c r="K98" s="4">
        <v>429.31</v>
      </c>
      <c r="L98" s="4" t="s">
        <v>996</v>
      </c>
      <c r="M98" s="4" t="s">
        <v>857</v>
      </c>
      <c r="N98" s="4" t="s">
        <v>147</v>
      </c>
      <c r="O98" s="4" t="s">
        <v>201</v>
      </c>
      <c r="P98" s="4" t="s">
        <v>974</v>
      </c>
      <c r="Q98" s="4" t="s">
        <v>857</v>
      </c>
      <c r="R98" s="4" t="s">
        <v>634</v>
      </c>
      <c r="S98" s="4" t="s">
        <v>1921</v>
      </c>
      <c r="T98" s="4" t="s">
        <v>1922</v>
      </c>
      <c r="U98" s="4" t="s">
        <v>1923</v>
      </c>
      <c r="V98" s="4" t="s">
        <v>1456</v>
      </c>
      <c r="W98" s="4" t="s">
        <v>1620</v>
      </c>
      <c r="X98" s="14" t="s">
        <v>862</v>
      </c>
      <c r="Y98" s="18" t="s">
        <v>1924</v>
      </c>
      <c r="Z98" s="4"/>
    </row>
    <row r="99" ht="27" spans="1:26">
      <c r="A99" s="4">
        <v>97</v>
      </c>
      <c r="B99" s="4" t="s">
        <v>1925</v>
      </c>
      <c r="C99" s="14" t="s">
        <v>1926</v>
      </c>
      <c r="D99" s="14"/>
      <c r="E99" s="14"/>
      <c r="F99" s="14"/>
      <c r="G99" s="14"/>
      <c r="H99" s="46">
        <v>44494</v>
      </c>
      <c r="I99" s="14" t="s">
        <v>995</v>
      </c>
      <c r="J99" s="4"/>
      <c r="K99" s="4">
        <v>429.17</v>
      </c>
      <c r="L99" s="4" t="s">
        <v>996</v>
      </c>
      <c r="M99" s="4" t="s">
        <v>857</v>
      </c>
      <c r="N99" s="4" t="s">
        <v>147</v>
      </c>
      <c r="O99" s="4" t="s">
        <v>60</v>
      </c>
      <c r="P99" s="4" t="s">
        <v>974</v>
      </c>
      <c r="Q99" s="4" t="s">
        <v>857</v>
      </c>
      <c r="R99" s="4" t="s">
        <v>634</v>
      </c>
      <c r="S99" s="4" t="s">
        <v>1927</v>
      </c>
      <c r="T99" s="4" t="s">
        <v>1922</v>
      </c>
      <c r="U99" s="4" t="s">
        <v>1923</v>
      </c>
      <c r="V99" s="4" t="s">
        <v>1456</v>
      </c>
      <c r="W99" s="4" t="s">
        <v>1620</v>
      </c>
      <c r="X99" s="14" t="s">
        <v>862</v>
      </c>
      <c r="Y99" s="18" t="s">
        <v>1928</v>
      </c>
      <c r="Z99" s="4"/>
    </row>
    <row r="100" ht="40.5" spans="1:26">
      <c r="A100" s="4">
        <v>98</v>
      </c>
      <c r="B100" s="4" t="s">
        <v>1929</v>
      </c>
      <c r="C100" s="14" t="s">
        <v>1930</v>
      </c>
      <c r="D100" s="14"/>
      <c r="E100" s="14"/>
      <c r="F100" s="14"/>
      <c r="G100" s="14"/>
      <c r="H100" s="46">
        <v>44497</v>
      </c>
      <c r="I100" s="14" t="s">
        <v>995</v>
      </c>
      <c r="J100" s="4"/>
      <c r="K100" s="4">
        <v>139.04</v>
      </c>
      <c r="L100" s="4" t="s">
        <v>996</v>
      </c>
      <c r="M100" s="4" t="s">
        <v>857</v>
      </c>
      <c r="N100" s="4" t="s">
        <v>1931</v>
      </c>
      <c r="O100" s="8" t="s">
        <v>384</v>
      </c>
      <c r="P100" s="4" t="s">
        <v>974</v>
      </c>
      <c r="Q100" s="4" t="s">
        <v>857</v>
      </c>
      <c r="R100" s="4"/>
      <c r="S100" s="4" t="s">
        <v>1932</v>
      </c>
      <c r="T100" s="4" t="s">
        <v>1338</v>
      </c>
      <c r="U100" s="4" t="s">
        <v>1933</v>
      </c>
      <c r="V100" s="4" t="s">
        <v>1934</v>
      </c>
      <c r="W100" s="4" t="s">
        <v>1620</v>
      </c>
      <c r="X100" s="14" t="s">
        <v>862</v>
      </c>
      <c r="Y100" s="18" t="s">
        <v>1935</v>
      </c>
      <c r="Z100" s="4"/>
    </row>
    <row r="101" ht="27" spans="1:26">
      <c r="A101" s="4">
        <v>99</v>
      </c>
      <c r="B101" s="4" t="s">
        <v>1936</v>
      </c>
      <c r="C101" s="14" t="s">
        <v>1937</v>
      </c>
      <c r="D101" s="14"/>
      <c r="E101" s="14"/>
      <c r="F101" s="14"/>
      <c r="G101" s="14"/>
      <c r="H101" s="46">
        <v>44494</v>
      </c>
      <c r="I101" s="14" t="s">
        <v>995</v>
      </c>
      <c r="J101" s="4"/>
      <c r="K101" s="4">
        <v>435.64</v>
      </c>
      <c r="L101" s="4" t="s">
        <v>996</v>
      </c>
      <c r="M101" s="4" t="s">
        <v>857</v>
      </c>
      <c r="N101" s="4" t="s">
        <v>147</v>
      </c>
      <c r="O101" s="4" t="s">
        <v>1601</v>
      </c>
      <c r="P101" s="4" t="s">
        <v>202</v>
      </c>
      <c r="Q101" s="4" t="s">
        <v>857</v>
      </c>
      <c r="R101" s="4" t="s">
        <v>634</v>
      </c>
      <c r="S101" s="4" t="s">
        <v>1938</v>
      </c>
      <c r="T101" s="4" t="s">
        <v>1939</v>
      </c>
      <c r="U101" s="4" t="s">
        <v>1800</v>
      </c>
      <c r="V101" s="4" t="s">
        <v>1940</v>
      </c>
      <c r="W101" s="4" t="s">
        <v>1620</v>
      </c>
      <c r="X101" s="14" t="s">
        <v>862</v>
      </c>
      <c r="Y101" s="18" t="s">
        <v>1928</v>
      </c>
      <c r="Z101" s="4"/>
    </row>
    <row r="102" ht="27" spans="1:26">
      <c r="A102" s="4">
        <v>100</v>
      </c>
      <c r="B102" s="4" t="s">
        <v>1941</v>
      </c>
      <c r="C102" s="14" t="s">
        <v>1942</v>
      </c>
      <c r="D102" s="14"/>
      <c r="E102" s="14"/>
      <c r="F102" s="14"/>
      <c r="G102" s="14"/>
      <c r="H102" s="46">
        <v>44494</v>
      </c>
      <c r="I102" s="14" t="s">
        <v>995</v>
      </c>
      <c r="J102" s="4"/>
      <c r="K102" s="4">
        <v>430.56</v>
      </c>
      <c r="L102" s="4" t="s">
        <v>996</v>
      </c>
      <c r="M102" s="4" t="s">
        <v>857</v>
      </c>
      <c r="N102" s="4" t="s">
        <v>147</v>
      </c>
      <c r="O102" s="4" t="s">
        <v>118</v>
      </c>
      <c r="P102" s="4" t="s">
        <v>202</v>
      </c>
      <c r="Q102" s="4" t="s">
        <v>857</v>
      </c>
      <c r="R102" s="4" t="s">
        <v>634</v>
      </c>
      <c r="S102" s="4" t="s">
        <v>1943</v>
      </c>
      <c r="T102" s="4" t="s">
        <v>1939</v>
      </c>
      <c r="U102" s="4" t="s">
        <v>1944</v>
      </c>
      <c r="V102" s="4" t="s">
        <v>1945</v>
      </c>
      <c r="W102" s="4" t="s">
        <v>1620</v>
      </c>
      <c r="X102" s="14" t="s">
        <v>862</v>
      </c>
      <c r="Y102" s="18" t="s">
        <v>1928</v>
      </c>
      <c r="Z102" s="4"/>
    </row>
    <row r="103" ht="27" spans="1:26">
      <c r="A103" s="4">
        <v>101</v>
      </c>
      <c r="B103" s="4" t="s">
        <v>1946</v>
      </c>
      <c r="C103" s="14" t="s">
        <v>1947</v>
      </c>
      <c r="D103" s="14"/>
      <c r="E103" s="14"/>
      <c r="F103" s="14"/>
      <c r="G103" s="14"/>
      <c r="H103" s="46">
        <v>44496</v>
      </c>
      <c r="I103" s="14" t="s">
        <v>995</v>
      </c>
      <c r="J103" s="4"/>
      <c r="K103" s="4">
        <v>434.07</v>
      </c>
      <c r="L103" s="4" t="s">
        <v>996</v>
      </c>
      <c r="M103" s="4" t="s">
        <v>857</v>
      </c>
      <c r="N103" s="4" t="s">
        <v>147</v>
      </c>
      <c r="O103" s="4" t="s">
        <v>1601</v>
      </c>
      <c r="P103" s="4" t="s">
        <v>202</v>
      </c>
      <c r="Q103" s="4" t="s">
        <v>857</v>
      </c>
      <c r="R103" s="4" t="s">
        <v>634</v>
      </c>
      <c r="S103" s="4" t="s">
        <v>1948</v>
      </c>
      <c r="T103" s="4" t="s">
        <v>1939</v>
      </c>
      <c r="U103" s="4" t="s">
        <v>1924</v>
      </c>
      <c r="V103" s="4" t="s">
        <v>1456</v>
      </c>
      <c r="W103" s="4" t="s">
        <v>1620</v>
      </c>
      <c r="X103" s="14" t="s">
        <v>862</v>
      </c>
      <c r="Y103" s="18" t="s">
        <v>1340</v>
      </c>
      <c r="Z103" s="4"/>
    </row>
    <row r="104" ht="27" spans="1:26">
      <c r="A104" s="4">
        <v>102</v>
      </c>
      <c r="B104" s="4" t="s">
        <v>1949</v>
      </c>
      <c r="C104" s="14" t="s">
        <v>1950</v>
      </c>
      <c r="D104" s="14"/>
      <c r="E104" s="14"/>
      <c r="F104" s="14"/>
      <c r="G104" s="14"/>
      <c r="H104" s="46">
        <v>44483</v>
      </c>
      <c r="I104" s="14" t="s">
        <v>1951</v>
      </c>
      <c r="J104" s="4"/>
      <c r="K104" s="4">
        <v>250.5</v>
      </c>
      <c r="L104" s="4" t="s">
        <v>173</v>
      </c>
      <c r="M104" s="4" t="s">
        <v>857</v>
      </c>
      <c r="N104" s="4" t="s">
        <v>147</v>
      </c>
      <c r="O104" s="4" t="s">
        <v>1952</v>
      </c>
      <c r="P104" s="4" t="s">
        <v>202</v>
      </c>
      <c r="Q104" s="4" t="s">
        <v>857</v>
      </c>
      <c r="R104" s="4" t="s">
        <v>559</v>
      </c>
      <c r="S104" s="4" t="s">
        <v>1953</v>
      </c>
      <c r="T104" s="4" t="s">
        <v>1503</v>
      </c>
      <c r="U104" s="4" t="s">
        <v>1807</v>
      </c>
      <c r="V104" s="4" t="s">
        <v>1296</v>
      </c>
      <c r="W104" s="4" t="s">
        <v>861</v>
      </c>
      <c r="X104" s="14" t="s">
        <v>862</v>
      </c>
      <c r="Y104" s="18" t="s">
        <v>1954</v>
      </c>
      <c r="Z104" s="4"/>
    </row>
    <row r="105" ht="27" spans="1:26">
      <c r="A105" s="4">
        <v>103</v>
      </c>
      <c r="B105" s="4" t="s">
        <v>1955</v>
      </c>
      <c r="C105" s="14" t="s">
        <v>1956</v>
      </c>
      <c r="D105" s="14"/>
      <c r="E105" s="14"/>
      <c r="F105" s="14"/>
      <c r="G105" s="14"/>
      <c r="H105" s="46">
        <v>44488</v>
      </c>
      <c r="I105" s="14" t="s">
        <v>995</v>
      </c>
      <c r="J105" s="4"/>
      <c r="K105" s="4">
        <v>434.07</v>
      </c>
      <c r="L105" s="4" t="s">
        <v>996</v>
      </c>
      <c r="M105" s="4" t="s">
        <v>857</v>
      </c>
      <c r="N105" s="4" t="s">
        <v>147</v>
      </c>
      <c r="O105" s="4" t="s">
        <v>60</v>
      </c>
      <c r="P105" s="4" t="s">
        <v>974</v>
      </c>
      <c r="Q105" s="4" t="s">
        <v>857</v>
      </c>
      <c r="R105" s="4" t="s">
        <v>634</v>
      </c>
      <c r="S105" s="4" t="s">
        <v>1957</v>
      </c>
      <c r="T105" s="4" t="s">
        <v>1922</v>
      </c>
      <c r="U105" s="4" t="s">
        <v>1924</v>
      </c>
      <c r="V105" s="4" t="s">
        <v>1456</v>
      </c>
      <c r="W105" s="4" t="s">
        <v>1620</v>
      </c>
      <c r="X105" s="14" t="s">
        <v>862</v>
      </c>
      <c r="Y105" s="18" t="s">
        <v>1958</v>
      </c>
      <c r="Z105" s="4"/>
    </row>
    <row r="106" s="41" customFormat="1" ht="27" spans="1:26">
      <c r="A106" s="17">
        <v>104</v>
      </c>
      <c r="B106" s="17" t="s">
        <v>1959</v>
      </c>
      <c r="C106" s="18" t="s">
        <v>1960</v>
      </c>
      <c r="D106" s="18"/>
      <c r="E106" s="18"/>
      <c r="F106" s="18"/>
      <c r="G106" s="18"/>
      <c r="H106" s="50">
        <v>44496</v>
      </c>
      <c r="I106" s="18" t="s">
        <v>1961</v>
      </c>
      <c r="J106" s="17">
        <v>954.2</v>
      </c>
      <c r="K106" s="17">
        <v>50</v>
      </c>
      <c r="L106" s="17" t="s">
        <v>1243</v>
      </c>
      <c r="M106" s="17" t="s">
        <v>147</v>
      </c>
      <c r="N106" s="17" t="s">
        <v>147</v>
      </c>
      <c r="O106" s="17" t="s">
        <v>90</v>
      </c>
      <c r="P106" s="17" t="s">
        <v>550</v>
      </c>
      <c r="Q106" s="17" t="s">
        <v>525</v>
      </c>
      <c r="R106" s="17" t="s">
        <v>551</v>
      </c>
      <c r="S106" s="17" t="s">
        <v>1962</v>
      </c>
      <c r="T106" s="17" t="s">
        <v>1963</v>
      </c>
      <c r="U106" s="17" t="s">
        <v>1964</v>
      </c>
      <c r="V106" s="17" t="s">
        <v>1456</v>
      </c>
      <c r="W106" s="17" t="s">
        <v>1965</v>
      </c>
      <c r="X106" s="18" t="s">
        <v>920</v>
      </c>
      <c r="Y106" s="18" t="s">
        <v>1340</v>
      </c>
      <c r="Z106" s="17"/>
    </row>
    <row r="107" spans="1:26">
      <c r="A107" s="29"/>
      <c r="B107" s="29"/>
      <c r="C107" s="30"/>
      <c r="D107" s="30"/>
      <c r="E107" s="30"/>
      <c r="F107" s="30"/>
      <c r="G107" s="30"/>
      <c r="H107" s="51"/>
      <c r="I107" s="30"/>
      <c r="J107" s="29"/>
      <c r="K107" s="29"/>
      <c r="L107" s="29"/>
      <c r="M107" s="29"/>
      <c r="N107" s="29"/>
      <c r="O107" s="29"/>
      <c r="P107" s="29"/>
      <c r="Q107" s="29"/>
      <c r="R107" s="29"/>
      <c r="S107" s="29"/>
      <c r="T107" s="29"/>
      <c r="U107" s="29"/>
      <c r="V107" s="29"/>
      <c r="W107" s="29"/>
      <c r="X107" s="30"/>
      <c r="Y107" s="31"/>
      <c r="Z107" s="29"/>
    </row>
    <row r="108" spans="1:26">
      <c r="A108" s="29"/>
      <c r="B108" s="29"/>
      <c r="C108" s="30"/>
      <c r="D108" s="30"/>
      <c r="E108" s="30"/>
      <c r="F108" s="30"/>
      <c r="G108" s="30"/>
      <c r="H108" s="51"/>
      <c r="I108" s="30"/>
      <c r="J108" s="29"/>
      <c r="K108" s="29"/>
      <c r="L108" s="29"/>
      <c r="M108" s="29"/>
      <c r="N108" s="29"/>
      <c r="O108" s="29"/>
      <c r="P108" s="29"/>
      <c r="Q108" s="29"/>
      <c r="R108" s="29"/>
      <c r="S108" s="29"/>
      <c r="T108" s="29"/>
      <c r="U108" s="29"/>
      <c r="V108" s="29"/>
      <c r="W108" s="29"/>
      <c r="X108" s="30"/>
      <c r="Y108" s="31"/>
      <c r="Z108" s="29"/>
    </row>
    <row r="109" spans="1:26">
      <c r="A109" s="29"/>
      <c r="B109" s="29"/>
      <c r="C109" s="30"/>
      <c r="D109" s="30"/>
      <c r="E109" s="30"/>
      <c r="F109" s="30"/>
      <c r="G109" s="30"/>
      <c r="H109" s="51"/>
      <c r="I109" s="30"/>
      <c r="J109" s="29"/>
      <c r="K109" s="29"/>
      <c r="L109" s="29"/>
      <c r="M109" s="29"/>
      <c r="N109" s="29"/>
      <c r="O109" s="29"/>
      <c r="P109" s="29"/>
      <c r="Q109" s="29"/>
      <c r="R109" s="29"/>
      <c r="S109" s="29"/>
      <c r="T109" s="29"/>
      <c r="U109" s="29"/>
      <c r="V109" s="29"/>
      <c r="W109" s="29"/>
      <c r="X109" s="30"/>
      <c r="Y109" s="31"/>
      <c r="Z109" s="29"/>
    </row>
    <row r="110" spans="1:26">
      <c r="A110" s="29"/>
      <c r="B110" s="29"/>
      <c r="C110" s="30"/>
      <c r="D110" s="30"/>
      <c r="E110" s="30"/>
      <c r="F110" s="30"/>
      <c r="G110" s="30"/>
      <c r="H110" s="51"/>
      <c r="I110" s="30"/>
      <c r="J110" s="29"/>
      <c r="K110" s="29"/>
      <c r="L110" s="29"/>
      <c r="M110" s="29"/>
      <c r="N110" s="29"/>
      <c r="O110" s="29"/>
      <c r="P110" s="29"/>
      <c r="Q110" s="29"/>
      <c r="R110" s="29"/>
      <c r="S110" s="29"/>
      <c r="T110" s="29"/>
      <c r="U110" s="29"/>
      <c r="V110" s="29"/>
      <c r="W110" s="29"/>
      <c r="X110" s="30"/>
      <c r="Y110" s="31"/>
      <c r="Z110" s="29"/>
    </row>
    <row r="111" spans="1:26">
      <c r="A111" s="29"/>
      <c r="B111" s="29"/>
      <c r="C111" s="30"/>
      <c r="D111" s="30"/>
      <c r="E111" s="30"/>
      <c r="F111" s="30"/>
      <c r="G111" s="30"/>
      <c r="H111" s="51"/>
      <c r="I111" s="30"/>
      <c r="J111" s="29"/>
      <c r="K111" s="29"/>
      <c r="L111" s="29"/>
      <c r="M111" s="29"/>
      <c r="N111" s="29"/>
      <c r="O111" s="29"/>
      <c r="P111" s="29"/>
      <c r="Q111" s="29"/>
      <c r="R111" s="29"/>
      <c r="S111" s="29"/>
      <c r="T111" s="29"/>
      <c r="U111" s="29"/>
      <c r="V111" s="29"/>
      <c r="W111" s="29"/>
      <c r="X111" s="30"/>
      <c r="Y111" s="31"/>
      <c r="Z111" s="29"/>
    </row>
    <row r="112" spans="1:26">
      <c r="A112" s="29"/>
      <c r="B112" s="29"/>
      <c r="C112" s="30"/>
      <c r="D112" s="30"/>
      <c r="E112" s="30"/>
      <c r="F112" s="30"/>
      <c r="G112" s="30"/>
      <c r="H112" s="51"/>
      <c r="I112" s="30"/>
      <c r="J112" s="29"/>
      <c r="K112" s="29"/>
      <c r="L112" s="29"/>
      <c r="M112" s="29"/>
      <c r="N112" s="29"/>
      <c r="O112" s="29"/>
      <c r="P112" s="29"/>
      <c r="Q112" s="29"/>
      <c r="R112" s="29"/>
      <c r="S112" s="29"/>
      <c r="T112" s="29"/>
      <c r="U112" s="29"/>
      <c r="V112" s="29"/>
      <c r="W112" s="29"/>
      <c r="X112" s="30"/>
      <c r="Y112" s="31"/>
      <c r="Z112" s="29"/>
    </row>
    <row r="113" spans="1:26">
      <c r="A113" s="29"/>
      <c r="B113" s="29"/>
      <c r="C113" s="30"/>
      <c r="D113" s="30"/>
      <c r="E113" s="30"/>
      <c r="F113" s="30"/>
      <c r="G113" s="30"/>
      <c r="H113" s="51"/>
      <c r="I113" s="30"/>
      <c r="J113" s="29"/>
      <c r="K113" s="29"/>
      <c r="L113" s="29"/>
      <c r="M113" s="29"/>
      <c r="N113" s="29"/>
      <c r="O113" s="29"/>
      <c r="P113" s="29"/>
      <c r="Q113" s="29"/>
      <c r="R113" s="29"/>
      <c r="S113" s="29"/>
      <c r="T113" s="29"/>
      <c r="U113" s="29"/>
      <c r="V113" s="29"/>
      <c r="W113" s="29"/>
      <c r="X113" s="30"/>
      <c r="Y113" s="31"/>
      <c r="Z113" s="29"/>
    </row>
    <row r="114" spans="1:26">
      <c r="A114" s="29"/>
      <c r="B114" s="29"/>
      <c r="C114" s="30"/>
      <c r="D114" s="30"/>
      <c r="E114" s="30"/>
      <c r="F114" s="30"/>
      <c r="G114" s="30"/>
      <c r="H114" s="51"/>
      <c r="I114" s="30"/>
      <c r="J114" s="29"/>
      <c r="K114" s="29"/>
      <c r="L114" s="29"/>
      <c r="M114" s="29"/>
      <c r="N114" s="29"/>
      <c r="O114" s="29"/>
      <c r="P114" s="29"/>
      <c r="Q114" s="29"/>
      <c r="R114" s="29"/>
      <c r="S114" s="29"/>
      <c r="T114" s="29"/>
      <c r="U114" s="29"/>
      <c r="V114" s="29"/>
      <c r="W114" s="29"/>
      <c r="X114" s="30"/>
      <c r="Y114" s="31"/>
      <c r="Z114" s="29"/>
    </row>
    <row r="115" spans="1:26">
      <c r="A115" s="29"/>
      <c r="B115" s="29"/>
      <c r="C115" s="30"/>
      <c r="D115" s="30"/>
      <c r="E115" s="30"/>
      <c r="F115" s="30"/>
      <c r="G115" s="30"/>
      <c r="H115" s="51"/>
      <c r="I115" s="30"/>
      <c r="J115" s="29"/>
      <c r="K115" s="29"/>
      <c r="L115" s="29"/>
      <c r="M115" s="29"/>
      <c r="N115" s="29"/>
      <c r="O115" s="29"/>
      <c r="P115" s="29"/>
      <c r="Q115" s="29"/>
      <c r="R115" s="29"/>
      <c r="S115" s="29"/>
      <c r="T115" s="29"/>
      <c r="U115" s="29"/>
      <c r="V115" s="29"/>
      <c r="W115" s="29"/>
      <c r="X115" s="30"/>
      <c r="Y115" s="31"/>
      <c r="Z115" s="29"/>
    </row>
    <row r="116" spans="1:26">
      <c r="A116" s="29"/>
      <c r="B116" s="29"/>
      <c r="C116" s="30"/>
      <c r="D116" s="30"/>
      <c r="E116" s="30"/>
      <c r="F116" s="30"/>
      <c r="G116" s="30"/>
      <c r="H116" s="51"/>
      <c r="I116" s="30"/>
      <c r="J116" s="29"/>
      <c r="K116" s="29"/>
      <c r="L116" s="29"/>
      <c r="M116" s="29"/>
      <c r="N116" s="29"/>
      <c r="O116" s="29"/>
      <c r="P116" s="29"/>
      <c r="Q116" s="29"/>
      <c r="R116" s="29"/>
      <c r="S116" s="29"/>
      <c r="T116" s="29"/>
      <c r="U116" s="29"/>
      <c r="V116" s="29"/>
      <c r="W116" s="29"/>
      <c r="X116" s="30"/>
      <c r="Y116" s="31"/>
      <c r="Z116" s="29"/>
    </row>
    <row r="117" spans="1:26">
      <c r="A117" s="29"/>
      <c r="B117" s="29"/>
      <c r="C117" s="30"/>
      <c r="D117" s="30"/>
      <c r="E117" s="30"/>
      <c r="F117" s="30"/>
      <c r="G117" s="30"/>
      <c r="H117" s="51"/>
      <c r="I117" s="30"/>
      <c r="J117" s="29"/>
      <c r="K117" s="29"/>
      <c r="L117" s="29"/>
      <c r="M117" s="29"/>
      <c r="N117" s="29"/>
      <c r="O117" s="29"/>
      <c r="P117" s="29"/>
      <c r="Q117" s="29"/>
      <c r="R117" s="29"/>
      <c r="S117" s="29"/>
      <c r="T117" s="29"/>
      <c r="U117" s="29"/>
      <c r="V117" s="29"/>
      <c r="W117" s="29"/>
      <c r="X117" s="30"/>
      <c r="Y117" s="31"/>
      <c r="Z117" s="29"/>
    </row>
    <row r="118" spans="1:26">
      <c r="A118" s="29"/>
      <c r="B118" s="29"/>
      <c r="C118" s="30"/>
      <c r="D118" s="30"/>
      <c r="E118" s="30"/>
      <c r="F118" s="30"/>
      <c r="G118" s="30"/>
      <c r="H118" s="51"/>
      <c r="I118" s="30"/>
      <c r="J118" s="29"/>
      <c r="K118" s="29"/>
      <c r="L118" s="29"/>
      <c r="M118" s="29"/>
      <c r="N118" s="29"/>
      <c r="O118" s="29"/>
      <c r="P118" s="29"/>
      <c r="Q118" s="29"/>
      <c r="R118" s="29"/>
      <c r="S118" s="29"/>
      <c r="T118" s="29"/>
      <c r="U118" s="29"/>
      <c r="V118" s="29"/>
      <c r="W118" s="29"/>
      <c r="X118" s="30"/>
      <c r="Y118" s="31"/>
      <c r="Z118" s="29"/>
    </row>
    <row r="119" spans="1:26">
      <c r="A119" s="29"/>
      <c r="B119" s="29"/>
      <c r="C119" s="30"/>
      <c r="D119" s="30"/>
      <c r="E119" s="30"/>
      <c r="F119" s="30"/>
      <c r="G119" s="30"/>
      <c r="H119" s="51"/>
      <c r="I119" s="30"/>
      <c r="J119" s="29"/>
      <c r="K119" s="29"/>
      <c r="L119" s="29"/>
      <c r="M119" s="29"/>
      <c r="N119" s="29"/>
      <c r="O119" s="29"/>
      <c r="P119" s="29"/>
      <c r="Q119" s="29"/>
      <c r="R119" s="29"/>
      <c r="S119" s="29"/>
      <c r="T119" s="29"/>
      <c r="U119" s="29"/>
      <c r="V119" s="29"/>
      <c r="W119" s="29"/>
      <c r="X119" s="30"/>
      <c r="Y119" s="31"/>
      <c r="Z119" s="29"/>
    </row>
    <row r="120" spans="1:26">
      <c r="A120" s="29"/>
      <c r="B120" s="29"/>
      <c r="C120" s="30"/>
      <c r="D120" s="30"/>
      <c r="E120" s="30"/>
      <c r="F120" s="30"/>
      <c r="G120" s="30"/>
      <c r="H120" s="51"/>
      <c r="I120" s="30"/>
      <c r="J120" s="29"/>
      <c r="K120" s="29"/>
      <c r="L120" s="29"/>
      <c r="M120" s="29"/>
      <c r="N120" s="29"/>
      <c r="O120" s="29"/>
      <c r="P120" s="29"/>
      <c r="Q120" s="29"/>
      <c r="R120" s="29"/>
      <c r="S120" s="29"/>
      <c r="T120" s="29"/>
      <c r="U120" s="29"/>
      <c r="V120" s="29"/>
      <c r="W120" s="29"/>
      <c r="X120" s="30"/>
      <c r="Y120" s="31"/>
      <c r="Z120" s="29"/>
    </row>
    <row r="121" spans="1:26">
      <c r="A121" s="29"/>
      <c r="B121" s="29"/>
      <c r="C121" s="30"/>
      <c r="D121" s="30"/>
      <c r="E121" s="30"/>
      <c r="F121" s="30"/>
      <c r="G121" s="30"/>
      <c r="H121" s="51"/>
      <c r="I121" s="30"/>
      <c r="J121" s="29"/>
      <c r="K121" s="29"/>
      <c r="L121" s="29"/>
      <c r="M121" s="29"/>
      <c r="N121" s="29"/>
      <c r="O121" s="29"/>
      <c r="P121" s="29"/>
      <c r="Q121" s="29"/>
      <c r="R121" s="29"/>
      <c r="S121" s="29"/>
      <c r="T121" s="29"/>
      <c r="U121" s="29"/>
      <c r="V121" s="29"/>
      <c r="W121" s="29"/>
      <c r="X121" s="30"/>
      <c r="Y121" s="31"/>
      <c r="Z121" s="29"/>
    </row>
    <row r="122" spans="1:26">
      <c r="A122" s="29"/>
      <c r="B122" s="29"/>
      <c r="C122" s="30"/>
      <c r="D122" s="30"/>
      <c r="E122" s="30"/>
      <c r="F122" s="30"/>
      <c r="G122" s="30"/>
      <c r="H122" s="51"/>
      <c r="I122" s="30"/>
      <c r="J122" s="29"/>
      <c r="K122" s="29"/>
      <c r="L122" s="29"/>
      <c r="M122" s="29"/>
      <c r="N122" s="29"/>
      <c r="O122" s="29"/>
      <c r="P122" s="29"/>
      <c r="Q122" s="29"/>
      <c r="R122" s="29"/>
      <c r="S122" s="29"/>
      <c r="T122" s="29"/>
      <c r="U122" s="29"/>
      <c r="V122" s="29"/>
      <c r="W122" s="29"/>
      <c r="X122" s="30"/>
      <c r="Y122" s="31"/>
      <c r="Z122" s="29"/>
    </row>
    <row r="123" spans="1:26">
      <c r="A123" s="29"/>
      <c r="B123" s="29"/>
      <c r="C123" s="30"/>
      <c r="D123" s="30"/>
      <c r="E123" s="30"/>
      <c r="F123" s="30"/>
      <c r="G123" s="30"/>
      <c r="H123" s="51"/>
      <c r="I123" s="30"/>
      <c r="J123" s="29"/>
      <c r="K123" s="29"/>
      <c r="L123" s="29"/>
      <c r="M123" s="29"/>
      <c r="N123" s="29"/>
      <c r="O123" s="29"/>
      <c r="P123" s="29"/>
      <c r="Q123" s="29"/>
      <c r="R123" s="29"/>
      <c r="S123" s="29"/>
      <c r="T123" s="29"/>
      <c r="U123" s="29"/>
      <c r="V123" s="29"/>
      <c r="W123" s="29"/>
      <c r="X123" s="30"/>
      <c r="Y123" s="31"/>
      <c r="Z123" s="29"/>
    </row>
    <row r="124" spans="1:26">
      <c r="A124" s="29"/>
      <c r="B124" s="29"/>
      <c r="C124" s="30"/>
      <c r="D124" s="30"/>
      <c r="E124" s="30"/>
      <c r="F124" s="30"/>
      <c r="G124" s="30"/>
      <c r="H124" s="51"/>
      <c r="I124" s="30"/>
      <c r="J124" s="29"/>
      <c r="K124" s="29"/>
      <c r="L124" s="29"/>
      <c r="M124" s="29"/>
      <c r="N124" s="29"/>
      <c r="O124" s="29"/>
      <c r="P124" s="29"/>
      <c r="Q124" s="29"/>
      <c r="R124" s="29"/>
      <c r="S124" s="29"/>
      <c r="T124" s="29"/>
      <c r="U124" s="29"/>
      <c r="V124" s="29"/>
      <c r="W124" s="29"/>
      <c r="X124" s="30"/>
      <c r="Y124" s="31"/>
      <c r="Z124" s="29"/>
    </row>
    <row r="125" spans="1:26">
      <c r="A125" s="29"/>
      <c r="B125" s="29"/>
      <c r="C125" s="30"/>
      <c r="D125" s="30"/>
      <c r="E125" s="30"/>
      <c r="F125" s="30"/>
      <c r="G125" s="30"/>
      <c r="H125" s="51"/>
      <c r="I125" s="30"/>
      <c r="J125" s="29"/>
      <c r="K125" s="29"/>
      <c r="L125" s="29"/>
      <c r="M125" s="29"/>
      <c r="N125" s="29"/>
      <c r="O125" s="29"/>
      <c r="P125" s="29"/>
      <c r="Q125" s="29"/>
      <c r="R125" s="29"/>
      <c r="S125" s="29"/>
      <c r="T125" s="29"/>
      <c r="U125" s="29"/>
      <c r="V125" s="29"/>
      <c r="W125" s="29"/>
      <c r="X125" s="30"/>
      <c r="Y125" s="31"/>
      <c r="Z125" s="29"/>
    </row>
    <row r="126" spans="1:26">
      <c r="A126" s="29"/>
      <c r="B126" s="29"/>
      <c r="C126" s="30"/>
      <c r="D126" s="30"/>
      <c r="E126" s="30"/>
      <c r="F126" s="30"/>
      <c r="G126" s="30"/>
      <c r="H126" s="51"/>
      <c r="I126" s="30"/>
      <c r="J126" s="29"/>
      <c r="K126" s="29"/>
      <c r="L126" s="29"/>
      <c r="M126" s="29"/>
      <c r="N126" s="29"/>
      <c r="O126" s="29"/>
      <c r="P126" s="29"/>
      <c r="Q126" s="29"/>
      <c r="R126" s="29"/>
      <c r="S126" s="29"/>
      <c r="T126" s="29"/>
      <c r="U126" s="29"/>
      <c r="V126" s="29"/>
      <c r="W126" s="29"/>
      <c r="X126" s="30"/>
      <c r="Y126" s="31"/>
      <c r="Z126" s="29"/>
    </row>
    <row r="127" spans="1:26">
      <c r="A127" s="29"/>
      <c r="B127" s="29"/>
      <c r="C127" s="30"/>
      <c r="D127" s="30"/>
      <c r="E127" s="30"/>
      <c r="F127" s="30"/>
      <c r="G127" s="30"/>
      <c r="H127" s="51"/>
      <c r="I127" s="30"/>
      <c r="J127" s="29"/>
      <c r="K127" s="29"/>
      <c r="L127" s="29"/>
      <c r="M127" s="29"/>
      <c r="N127" s="29"/>
      <c r="O127" s="29"/>
      <c r="P127" s="29"/>
      <c r="Q127" s="29"/>
      <c r="R127" s="29"/>
      <c r="S127" s="29"/>
      <c r="T127" s="29"/>
      <c r="U127" s="29"/>
      <c r="V127" s="29"/>
      <c r="W127" s="29"/>
      <c r="X127" s="30"/>
      <c r="Y127" s="31"/>
      <c r="Z127" s="29"/>
    </row>
    <row r="128" spans="1:26">
      <c r="A128" s="29"/>
      <c r="B128" s="29"/>
      <c r="C128" s="30"/>
      <c r="D128" s="30"/>
      <c r="E128" s="30"/>
      <c r="F128" s="30"/>
      <c r="G128" s="30"/>
      <c r="H128" s="51"/>
      <c r="I128" s="30"/>
      <c r="J128" s="29"/>
      <c r="K128" s="29"/>
      <c r="L128" s="29"/>
      <c r="M128" s="29"/>
      <c r="N128" s="29"/>
      <c r="O128" s="29"/>
      <c r="P128" s="29"/>
      <c r="Q128" s="29"/>
      <c r="R128" s="29"/>
      <c r="S128" s="29"/>
      <c r="T128" s="29"/>
      <c r="U128" s="29"/>
      <c r="V128" s="29"/>
      <c r="W128" s="29"/>
      <c r="X128" s="30"/>
      <c r="Y128" s="31"/>
      <c r="Z128" s="29"/>
    </row>
    <row r="129" spans="1:26">
      <c r="A129" s="29"/>
      <c r="B129" s="29"/>
      <c r="C129" s="30"/>
      <c r="D129" s="30"/>
      <c r="E129" s="30"/>
      <c r="F129" s="30"/>
      <c r="G129" s="30"/>
      <c r="H129" s="51"/>
      <c r="I129" s="30"/>
      <c r="J129" s="29"/>
      <c r="K129" s="29"/>
      <c r="L129" s="29"/>
      <c r="M129" s="29"/>
      <c r="N129" s="29"/>
      <c r="O129" s="29"/>
      <c r="P129" s="29"/>
      <c r="Q129" s="29"/>
      <c r="R129" s="29"/>
      <c r="S129" s="29"/>
      <c r="T129" s="29"/>
      <c r="U129" s="29"/>
      <c r="V129" s="29"/>
      <c r="W129" s="29"/>
      <c r="X129" s="30"/>
      <c r="Y129" s="31"/>
      <c r="Z129" s="29"/>
    </row>
    <row r="130" spans="1:26">
      <c r="A130" s="29"/>
      <c r="B130" s="29"/>
      <c r="C130" s="30"/>
      <c r="D130" s="30"/>
      <c r="E130" s="30"/>
      <c r="F130" s="30"/>
      <c r="G130" s="30"/>
      <c r="H130" s="51"/>
      <c r="I130" s="30"/>
      <c r="J130" s="29"/>
      <c r="K130" s="29"/>
      <c r="L130" s="29"/>
      <c r="M130" s="29"/>
      <c r="N130" s="29"/>
      <c r="O130" s="29"/>
      <c r="P130" s="29"/>
      <c r="Q130" s="29"/>
      <c r="R130" s="29"/>
      <c r="S130" s="29"/>
      <c r="T130" s="29"/>
      <c r="U130" s="29"/>
      <c r="V130" s="29"/>
      <c r="W130" s="29"/>
      <c r="X130" s="30"/>
      <c r="Y130" s="31"/>
      <c r="Z130" s="29"/>
    </row>
    <row r="131" spans="1:26">
      <c r="A131" s="29"/>
      <c r="B131" s="29"/>
      <c r="C131" s="30"/>
      <c r="D131" s="30"/>
      <c r="E131" s="30"/>
      <c r="F131" s="30"/>
      <c r="G131" s="30"/>
      <c r="H131" s="51"/>
      <c r="I131" s="30"/>
      <c r="J131" s="29"/>
      <c r="K131" s="29"/>
      <c r="L131" s="29"/>
      <c r="M131" s="29"/>
      <c r="N131" s="29"/>
      <c r="O131" s="29"/>
      <c r="P131" s="29"/>
      <c r="Q131" s="29"/>
      <c r="R131" s="29"/>
      <c r="S131" s="29"/>
      <c r="T131" s="29"/>
      <c r="U131" s="29"/>
      <c r="V131" s="29"/>
      <c r="W131" s="29"/>
      <c r="X131" s="30"/>
      <c r="Y131" s="31"/>
      <c r="Z131" s="29"/>
    </row>
    <row r="132" spans="1:26">
      <c r="A132" s="29"/>
      <c r="B132" s="29"/>
      <c r="C132" s="30"/>
      <c r="D132" s="30"/>
      <c r="E132" s="30"/>
      <c r="F132" s="30"/>
      <c r="G132" s="30"/>
      <c r="H132" s="51"/>
      <c r="I132" s="30"/>
      <c r="J132" s="29"/>
      <c r="K132" s="29"/>
      <c r="L132" s="29"/>
      <c r="M132" s="29"/>
      <c r="N132" s="29"/>
      <c r="O132" s="29"/>
      <c r="P132" s="29"/>
      <c r="Q132" s="29"/>
      <c r="R132" s="29"/>
      <c r="S132" s="29"/>
      <c r="T132" s="29"/>
      <c r="U132" s="29"/>
      <c r="V132" s="29"/>
      <c r="W132" s="29"/>
      <c r="X132" s="30"/>
      <c r="Y132" s="31"/>
      <c r="Z132" s="29"/>
    </row>
    <row r="133" spans="1:26">
      <c r="A133" s="29"/>
      <c r="B133" s="29"/>
      <c r="C133" s="30"/>
      <c r="D133" s="30"/>
      <c r="E133" s="30"/>
      <c r="F133" s="30"/>
      <c r="G133" s="30"/>
      <c r="H133" s="51"/>
      <c r="I133" s="30"/>
      <c r="J133" s="29"/>
      <c r="K133" s="29"/>
      <c r="L133" s="29"/>
      <c r="M133" s="29"/>
      <c r="N133" s="29"/>
      <c r="O133" s="29"/>
      <c r="P133" s="29"/>
      <c r="Q133" s="29"/>
      <c r="R133" s="29"/>
      <c r="S133" s="29"/>
      <c r="T133" s="29"/>
      <c r="U133" s="29"/>
      <c r="V133" s="29"/>
      <c r="W133" s="29"/>
      <c r="X133" s="30"/>
      <c r="Y133" s="31"/>
      <c r="Z133" s="29"/>
    </row>
    <row r="134" spans="1:26">
      <c r="A134" s="29"/>
      <c r="B134" s="29"/>
      <c r="C134" s="30"/>
      <c r="D134" s="30"/>
      <c r="E134" s="30"/>
      <c r="F134" s="30"/>
      <c r="G134" s="30"/>
      <c r="H134" s="51"/>
      <c r="I134" s="30"/>
      <c r="J134" s="29"/>
      <c r="K134" s="29"/>
      <c r="L134" s="29"/>
      <c r="M134" s="29"/>
      <c r="N134" s="29"/>
      <c r="O134" s="29"/>
      <c r="P134" s="29"/>
      <c r="Q134" s="29"/>
      <c r="R134" s="29"/>
      <c r="S134" s="29"/>
      <c r="T134" s="29"/>
      <c r="U134" s="29"/>
      <c r="V134" s="29"/>
      <c r="W134" s="29"/>
      <c r="X134" s="30"/>
      <c r="Y134" s="31"/>
      <c r="Z134" s="29"/>
    </row>
    <row r="135" spans="1:26">
      <c r="A135" s="29"/>
      <c r="B135" s="29"/>
      <c r="C135" s="30"/>
      <c r="D135" s="30"/>
      <c r="E135" s="30"/>
      <c r="F135" s="30"/>
      <c r="G135" s="30"/>
      <c r="H135" s="51"/>
      <c r="I135" s="30"/>
      <c r="J135" s="29"/>
      <c r="K135" s="29"/>
      <c r="L135" s="29"/>
      <c r="M135" s="29"/>
      <c r="N135" s="29"/>
      <c r="O135" s="29"/>
      <c r="P135" s="29"/>
      <c r="Q135" s="29"/>
      <c r="R135" s="29"/>
      <c r="S135" s="29"/>
      <c r="T135" s="29"/>
      <c r="U135" s="29"/>
      <c r="V135" s="29"/>
      <c r="W135" s="29"/>
      <c r="X135" s="30"/>
      <c r="Y135" s="31"/>
      <c r="Z135" s="29"/>
    </row>
    <row r="136" spans="1:26">
      <c r="A136" s="29"/>
      <c r="B136" s="29"/>
      <c r="C136" s="30"/>
      <c r="D136" s="30"/>
      <c r="E136" s="30"/>
      <c r="F136" s="30"/>
      <c r="G136" s="30"/>
      <c r="H136" s="51"/>
      <c r="I136" s="30"/>
      <c r="J136" s="29"/>
      <c r="K136" s="29"/>
      <c r="L136" s="29"/>
      <c r="M136" s="29"/>
      <c r="N136" s="29"/>
      <c r="O136" s="29"/>
      <c r="P136" s="29"/>
      <c r="Q136" s="29"/>
      <c r="R136" s="29"/>
      <c r="S136" s="29"/>
      <c r="T136" s="29"/>
      <c r="U136" s="29"/>
      <c r="V136" s="29"/>
      <c r="W136" s="29"/>
      <c r="X136" s="30"/>
      <c r="Y136" s="31"/>
      <c r="Z136" s="29"/>
    </row>
    <row r="137" spans="1:26">
      <c r="A137" s="29"/>
      <c r="B137" s="29"/>
      <c r="C137" s="30"/>
      <c r="D137" s="30"/>
      <c r="E137" s="30"/>
      <c r="F137" s="30"/>
      <c r="G137" s="30"/>
      <c r="H137" s="51"/>
      <c r="I137" s="30"/>
      <c r="J137" s="29"/>
      <c r="K137" s="29"/>
      <c r="L137" s="29"/>
      <c r="M137" s="29"/>
      <c r="N137" s="29"/>
      <c r="O137" s="29"/>
      <c r="P137" s="29"/>
      <c r="Q137" s="29"/>
      <c r="R137" s="29"/>
      <c r="S137" s="29"/>
      <c r="T137" s="29"/>
      <c r="U137" s="29"/>
      <c r="V137" s="29"/>
      <c r="W137" s="29"/>
      <c r="X137" s="30"/>
      <c r="Y137" s="31"/>
      <c r="Z137" s="29"/>
    </row>
    <row r="138" spans="1:26">
      <c r="A138" s="29"/>
      <c r="B138" s="29"/>
      <c r="C138" s="30"/>
      <c r="D138" s="30"/>
      <c r="E138" s="30"/>
      <c r="F138" s="30"/>
      <c r="G138" s="30"/>
      <c r="H138" s="51"/>
      <c r="I138" s="30"/>
      <c r="J138" s="29"/>
      <c r="K138" s="29"/>
      <c r="L138" s="29"/>
      <c r="M138" s="29"/>
      <c r="N138" s="29"/>
      <c r="O138" s="29"/>
      <c r="P138" s="29"/>
      <c r="Q138" s="29"/>
      <c r="R138" s="29"/>
      <c r="S138" s="29"/>
      <c r="T138" s="29"/>
      <c r="U138" s="29"/>
      <c r="V138" s="29"/>
      <c r="W138" s="29"/>
      <c r="X138" s="30"/>
      <c r="Y138" s="31"/>
      <c r="Z138" s="29"/>
    </row>
    <row r="139" spans="1:26">
      <c r="A139" s="29"/>
      <c r="B139" s="29"/>
      <c r="C139" s="30"/>
      <c r="D139" s="30"/>
      <c r="E139" s="30"/>
      <c r="F139" s="30"/>
      <c r="G139" s="30"/>
      <c r="H139" s="51"/>
      <c r="I139" s="30"/>
      <c r="J139" s="29"/>
      <c r="K139" s="29"/>
      <c r="L139" s="29"/>
      <c r="M139" s="29"/>
      <c r="N139" s="29"/>
      <c r="O139" s="29"/>
      <c r="P139" s="29"/>
      <c r="Q139" s="29"/>
      <c r="R139" s="29"/>
      <c r="S139" s="29"/>
      <c r="T139" s="29"/>
      <c r="U139" s="29"/>
      <c r="V139" s="29"/>
      <c r="W139" s="29"/>
      <c r="X139" s="30"/>
      <c r="Y139" s="31"/>
      <c r="Z139" s="29"/>
    </row>
    <row r="140" spans="1:26">
      <c r="A140" s="29"/>
      <c r="B140" s="29"/>
      <c r="C140" s="30"/>
      <c r="D140" s="30"/>
      <c r="E140" s="30"/>
      <c r="F140" s="30"/>
      <c r="G140" s="30"/>
      <c r="H140" s="51"/>
      <c r="I140" s="30"/>
      <c r="J140" s="29"/>
      <c r="K140" s="29"/>
      <c r="L140" s="29"/>
      <c r="M140" s="29"/>
      <c r="N140" s="29"/>
      <c r="O140" s="29"/>
      <c r="P140" s="29"/>
      <c r="Q140" s="29"/>
      <c r="R140" s="29"/>
      <c r="S140" s="29"/>
      <c r="T140" s="29"/>
      <c r="U140" s="29"/>
      <c r="V140" s="29"/>
      <c r="W140" s="29"/>
      <c r="X140" s="30"/>
      <c r="Y140" s="31"/>
      <c r="Z140" s="29"/>
    </row>
    <row r="141" spans="1:26">
      <c r="A141" s="29"/>
      <c r="B141" s="29"/>
      <c r="C141" s="30"/>
      <c r="D141" s="30"/>
      <c r="E141" s="30"/>
      <c r="F141" s="30"/>
      <c r="G141" s="30"/>
      <c r="H141" s="51"/>
      <c r="I141" s="30"/>
      <c r="J141" s="29"/>
      <c r="K141" s="29"/>
      <c r="L141" s="29"/>
      <c r="M141" s="29"/>
      <c r="N141" s="29"/>
      <c r="O141" s="29"/>
      <c r="P141" s="29"/>
      <c r="Q141" s="29"/>
      <c r="R141" s="29"/>
      <c r="S141" s="29"/>
      <c r="T141" s="29"/>
      <c r="U141" s="29"/>
      <c r="V141" s="29"/>
      <c r="W141" s="29"/>
      <c r="X141" s="30"/>
      <c r="Y141" s="31"/>
      <c r="Z141" s="29"/>
    </row>
    <row r="142" spans="1:26">
      <c r="A142" s="29"/>
      <c r="B142" s="29"/>
      <c r="C142" s="30"/>
      <c r="D142" s="30"/>
      <c r="E142" s="30"/>
      <c r="F142" s="30"/>
      <c r="G142" s="30"/>
      <c r="H142" s="51"/>
      <c r="I142" s="30"/>
      <c r="J142" s="29"/>
      <c r="K142" s="29"/>
      <c r="L142" s="29"/>
      <c r="M142" s="29"/>
      <c r="N142" s="29"/>
      <c r="O142" s="29"/>
      <c r="P142" s="29"/>
      <c r="Q142" s="29"/>
      <c r="R142" s="29"/>
      <c r="S142" s="29"/>
      <c r="T142" s="29"/>
      <c r="U142" s="29"/>
      <c r="V142" s="29"/>
      <c r="W142" s="29"/>
      <c r="X142" s="30"/>
      <c r="Y142" s="31"/>
      <c r="Z142" s="29"/>
    </row>
    <row r="143" spans="1:26">
      <c r="A143" s="29"/>
      <c r="B143" s="29"/>
      <c r="C143" s="30"/>
      <c r="D143" s="30"/>
      <c r="E143" s="30"/>
      <c r="F143" s="30"/>
      <c r="G143" s="30"/>
      <c r="H143" s="51"/>
      <c r="I143" s="30"/>
      <c r="J143" s="29"/>
      <c r="K143" s="29"/>
      <c r="L143" s="29"/>
      <c r="M143" s="29"/>
      <c r="N143" s="29"/>
      <c r="O143" s="29"/>
      <c r="P143" s="29"/>
      <c r="Q143" s="29"/>
      <c r="R143" s="29"/>
      <c r="S143" s="29"/>
      <c r="T143" s="29"/>
      <c r="U143" s="29"/>
      <c r="V143" s="29"/>
      <c r="W143" s="29"/>
      <c r="X143" s="30"/>
      <c r="Y143" s="31"/>
      <c r="Z143" s="29"/>
    </row>
    <row r="144" spans="1:26">
      <c r="A144" s="29"/>
      <c r="B144" s="29"/>
      <c r="C144" s="30"/>
      <c r="D144" s="30"/>
      <c r="E144" s="30"/>
      <c r="F144" s="30"/>
      <c r="G144" s="30"/>
      <c r="H144" s="51"/>
      <c r="I144" s="30"/>
      <c r="J144" s="29"/>
      <c r="K144" s="29"/>
      <c r="L144" s="29"/>
      <c r="M144" s="29"/>
      <c r="N144" s="29"/>
      <c r="O144" s="29"/>
      <c r="P144" s="29"/>
      <c r="Q144" s="29"/>
      <c r="R144" s="29"/>
      <c r="S144" s="29"/>
      <c r="T144" s="29"/>
      <c r="U144" s="29"/>
      <c r="V144" s="29"/>
      <c r="W144" s="29"/>
      <c r="X144" s="30"/>
      <c r="Y144" s="31"/>
      <c r="Z144" s="29"/>
    </row>
    <row r="145" spans="1:26">
      <c r="A145" s="29"/>
      <c r="B145" s="29"/>
      <c r="C145" s="30"/>
      <c r="D145" s="30"/>
      <c r="E145" s="30"/>
      <c r="F145" s="30"/>
      <c r="G145" s="30"/>
      <c r="H145" s="51"/>
      <c r="I145" s="30"/>
      <c r="J145" s="29"/>
      <c r="K145" s="29"/>
      <c r="L145" s="29"/>
      <c r="M145" s="29"/>
      <c r="N145" s="29"/>
      <c r="O145" s="29"/>
      <c r="P145" s="29"/>
      <c r="Q145" s="29"/>
      <c r="R145" s="29"/>
      <c r="S145" s="29"/>
      <c r="T145" s="29"/>
      <c r="U145" s="29"/>
      <c r="V145" s="29"/>
      <c r="W145" s="29"/>
      <c r="X145" s="30"/>
      <c r="Y145" s="31"/>
      <c r="Z145" s="29"/>
    </row>
    <row r="146" spans="1:26">
      <c r="A146" s="29"/>
      <c r="B146" s="29"/>
      <c r="C146" s="30"/>
      <c r="D146" s="30"/>
      <c r="E146" s="30"/>
      <c r="F146" s="30"/>
      <c r="G146" s="30"/>
      <c r="H146" s="51"/>
      <c r="I146" s="30"/>
      <c r="J146" s="29"/>
      <c r="K146" s="29"/>
      <c r="L146" s="29"/>
      <c r="M146" s="29"/>
      <c r="N146" s="29"/>
      <c r="O146" s="29"/>
      <c r="P146" s="29"/>
      <c r="Q146" s="29"/>
      <c r="R146" s="29"/>
      <c r="S146" s="29"/>
      <c r="T146" s="29"/>
      <c r="U146" s="29"/>
      <c r="V146" s="29"/>
      <c r="W146" s="29"/>
      <c r="X146" s="30"/>
      <c r="Y146" s="31"/>
      <c r="Z146" s="29"/>
    </row>
    <row r="147" spans="1:26">
      <c r="A147" s="29"/>
      <c r="B147" s="29"/>
      <c r="C147" s="30"/>
      <c r="D147" s="30"/>
      <c r="E147" s="30"/>
      <c r="F147" s="30"/>
      <c r="G147" s="30"/>
      <c r="H147" s="51"/>
      <c r="I147" s="30"/>
      <c r="J147" s="29"/>
      <c r="K147" s="29"/>
      <c r="L147" s="29"/>
      <c r="M147" s="29"/>
      <c r="N147" s="29"/>
      <c r="O147" s="29"/>
      <c r="P147" s="29"/>
      <c r="Q147" s="29"/>
      <c r="R147" s="29"/>
      <c r="S147" s="29"/>
      <c r="T147" s="29"/>
      <c r="U147" s="29"/>
      <c r="V147" s="29"/>
      <c r="W147" s="29"/>
      <c r="X147" s="30"/>
      <c r="Y147" s="31"/>
      <c r="Z147" s="29"/>
    </row>
    <row r="148" spans="1:26">
      <c r="A148" s="29"/>
      <c r="B148" s="29"/>
      <c r="C148" s="30"/>
      <c r="D148" s="30"/>
      <c r="E148" s="30"/>
      <c r="F148" s="30"/>
      <c r="G148" s="30"/>
      <c r="H148" s="51"/>
      <c r="I148" s="30"/>
      <c r="J148" s="29"/>
      <c r="K148" s="29"/>
      <c r="L148" s="29"/>
      <c r="M148" s="29"/>
      <c r="N148" s="29"/>
      <c r="O148" s="29"/>
      <c r="P148" s="29"/>
      <c r="Q148" s="29"/>
      <c r="R148" s="29"/>
      <c r="S148" s="29"/>
      <c r="T148" s="29"/>
      <c r="U148" s="29"/>
      <c r="V148" s="29"/>
      <c r="W148" s="29"/>
      <c r="X148" s="30"/>
      <c r="Y148" s="31"/>
      <c r="Z148" s="29"/>
    </row>
    <row r="149" spans="1:26">
      <c r="A149" s="29"/>
      <c r="B149" s="29"/>
      <c r="C149" s="30"/>
      <c r="D149" s="30"/>
      <c r="E149" s="30"/>
      <c r="F149" s="30"/>
      <c r="G149" s="30"/>
      <c r="H149" s="51"/>
      <c r="I149" s="30"/>
      <c r="J149" s="29"/>
      <c r="K149" s="29"/>
      <c r="L149" s="29"/>
      <c r="M149" s="29"/>
      <c r="N149" s="29"/>
      <c r="O149" s="29"/>
      <c r="P149" s="29"/>
      <c r="Q149" s="29"/>
      <c r="R149" s="29"/>
      <c r="S149" s="29"/>
      <c r="T149" s="29"/>
      <c r="U149" s="29"/>
      <c r="V149" s="29"/>
      <c r="W149" s="29"/>
      <c r="X149" s="30"/>
      <c r="Y149" s="31"/>
      <c r="Z149" s="29"/>
    </row>
    <row r="150" spans="1:26">
      <c r="A150" s="29"/>
      <c r="B150" s="29"/>
      <c r="C150" s="30"/>
      <c r="D150" s="30"/>
      <c r="E150" s="30"/>
      <c r="F150" s="30"/>
      <c r="G150" s="30"/>
      <c r="H150" s="51"/>
      <c r="I150" s="30"/>
      <c r="J150" s="29"/>
      <c r="K150" s="29"/>
      <c r="L150" s="29"/>
      <c r="M150" s="29"/>
      <c r="N150" s="29"/>
      <c r="O150" s="29"/>
      <c r="P150" s="29"/>
      <c r="Q150" s="29"/>
      <c r="R150" s="29"/>
      <c r="S150" s="29"/>
      <c r="T150" s="29"/>
      <c r="U150" s="29"/>
      <c r="V150" s="29"/>
      <c r="W150" s="29"/>
      <c r="X150" s="30"/>
      <c r="Y150" s="31"/>
      <c r="Z150" s="29"/>
    </row>
    <row r="151" spans="1:26">
      <c r="A151" s="29"/>
      <c r="B151" s="29"/>
      <c r="C151" s="30"/>
      <c r="D151" s="30"/>
      <c r="E151" s="30"/>
      <c r="F151" s="30"/>
      <c r="G151" s="30"/>
      <c r="H151" s="51"/>
      <c r="I151" s="30"/>
      <c r="J151" s="29"/>
      <c r="K151" s="29"/>
      <c r="L151" s="29"/>
      <c r="M151" s="29"/>
      <c r="N151" s="29"/>
      <c r="O151" s="29"/>
      <c r="P151" s="29"/>
      <c r="Q151" s="29"/>
      <c r="R151" s="29"/>
      <c r="S151" s="29"/>
      <c r="T151" s="29"/>
      <c r="U151" s="29"/>
      <c r="V151" s="29"/>
      <c r="W151" s="29"/>
      <c r="X151" s="30"/>
      <c r="Y151" s="31"/>
      <c r="Z151" s="29"/>
    </row>
    <row r="152" spans="1:26">
      <c r="A152" s="29"/>
      <c r="B152" s="29"/>
      <c r="C152" s="30"/>
      <c r="D152" s="30"/>
      <c r="E152" s="30"/>
      <c r="F152" s="30"/>
      <c r="G152" s="30"/>
      <c r="H152" s="51"/>
      <c r="I152" s="30"/>
      <c r="J152" s="29"/>
      <c r="K152" s="29"/>
      <c r="L152" s="29"/>
      <c r="M152" s="29"/>
      <c r="N152" s="29"/>
      <c r="O152" s="29"/>
      <c r="P152" s="29"/>
      <c r="Q152" s="29"/>
      <c r="R152" s="29"/>
      <c r="S152" s="29"/>
      <c r="T152" s="29"/>
      <c r="U152" s="29"/>
      <c r="V152" s="29"/>
      <c r="W152" s="29"/>
      <c r="X152" s="30"/>
      <c r="Y152" s="31"/>
      <c r="Z152" s="29"/>
    </row>
    <row r="153" spans="1:26">
      <c r="A153" s="29"/>
      <c r="B153" s="29"/>
      <c r="C153" s="30"/>
      <c r="D153" s="30"/>
      <c r="E153" s="30"/>
      <c r="F153" s="30"/>
      <c r="G153" s="30"/>
      <c r="H153" s="51"/>
      <c r="I153" s="30"/>
      <c r="J153" s="29"/>
      <c r="K153" s="29"/>
      <c r="L153" s="29"/>
      <c r="M153" s="29"/>
      <c r="N153" s="29"/>
      <c r="O153" s="29"/>
      <c r="P153" s="29"/>
      <c r="Q153" s="29"/>
      <c r="R153" s="29"/>
      <c r="S153" s="29"/>
      <c r="T153" s="29"/>
      <c r="U153" s="29"/>
      <c r="V153" s="29"/>
      <c r="W153" s="29"/>
      <c r="X153" s="30"/>
      <c r="Y153" s="31"/>
      <c r="Z153" s="29"/>
    </row>
    <row r="154" spans="1:26">
      <c r="A154" s="29"/>
      <c r="B154" s="29"/>
      <c r="C154" s="30"/>
      <c r="D154" s="30"/>
      <c r="E154" s="30"/>
      <c r="F154" s="30"/>
      <c r="G154" s="30"/>
      <c r="H154" s="51"/>
      <c r="I154" s="30"/>
      <c r="J154" s="29"/>
      <c r="K154" s="29"/>
      <c r="L154" s="29"/>
      <c r="M154" s="29"/>
      <c r="N154" s="29"/>
      <c r="O154" s="29"/>
      <c r="P154" s="29"/>
      <c r="Q154" s="29"/>
      <c r="R154" s="29"/>
      <c r="S154" s="29"/>
      <c r="T154" s="29"/>
      <c r="U154" s="29"/>
      <c r="V154" s="29"/>
      <c r="W154" s="29"/>
      <c r="X154" s="30"/>
      <c r="Y154" s="31"/>
      <c r="Z154" s="29"/>
    </row>
    <row r="155" spans="1:26">
      <c r="A155" s="29"/>
      <c r="B155" s="29"/>
      <c r="C155" s="30"/>
      <c r="D155" s="30"/>
      <c r="E155" s="30"/>
      <c r="F155" s="30"/>
      <c r="G155" s="30"/>
      <c r="H155" s="51"/>
      <c r="I155" s="30"/>
      <c r="J155" s="29"/>
      <c r="K155" s="29"/>
      <c r="L155" s="29"/>
      <c r="M155" s="29"/>
      <c r="N155" s="29"/>
      <c r="O155" s="29"/>
      <c r="P155" s="29"/>
      <c r="Q155" s="29"/>
      <c r="R155" s="29"/>
      <c r="S155" s="29"/>
      <c r="T155" s="29"/>
      <c r="U155" s="29"/>
      <c r="V155" s="29"/>
      <c r="W155" s="29"/>
      <c r="X155" s="30"/>
      <c r="Y155" s="31"/>
      <c r="Z155" s="29"/>
    </row>
    <row r="156" spans="1:26">
      <c r="A156" s="29"/>
      <c r="B156" s="29"/>
      <c r="C156" s="30"/>
      <c r="D156" s="30"/>
      <c r="E156" s="30"/>
      <c r="F156" s="30"/>
      <c r="G156" s="30"/>
      <c r="H156" s="51"/>
      <c r="I156" s="30"/>
      <c r="J156" s="29"/>
      <c r="K156" s="29"/>
      <c r="L156" s="29"/>
      <c r="M156" s="29"/>
      <c r="N156" s="29"/>
      <c r="O156" s="29"/>
      <c r="P156" s="29"/>
      <c r="Q156" s="29"/>
      <c r="R156" s="29"/>
      <c r="S156" s="29"/>
      <c r="T156" s="29"/>
      <c r="U156" s="29"/>
      <c r="V156" s="29"/>
      <c r="W156" s="29"/>
      <c r="X156" s="30"/>
      <c r="Y156" s="31"/>
      <c r="Z156" s="29"/>
    </row>
    <row r="157" spans="1:26">
      <c r="A157" s="29"/>
      <c r="B157" s="29"/>
      <c r="C157" s="30"/>
      <c r="D157" s="30"/>
      <c r="E157" s="30"/>
      <c r="F157" s="30"/>
      <c r="G157" s="30"/>
      <c r="H157" s="51"/>
      <c r="I157" s="30"/>
      <c r="J157" s="29"/>
      <c r="K157" s="29"/>
      <c r="L157" s="29"/>
      <c r="M157" s="29"/>
      <c r="N157" s="29"/>
      <c r="O157" s="29"/>
      <c r="P157" s="29"/>
      <c r="Q157" s="29"/>
      <c r="R157" s="29"/>
      <c r="S157" s="29"/>
      <c r="T157" s="29"/>
      <c r="U157" s="29"/>
      <c r="V157" s="29"/>
      <c r="W157" s="29"/>
      <c r="X157" s="30"/>
      <c r="Y157" s="31"/>
      <c r="Z157" s="29"/>
    </row>
    <row r="158" spans="1:26">
      <c r="A158" s="29"/>
      <c r="B158" s="29"/>
      <c r="C158" s="30"/>
      <c r="D158" s="30"/>
      <c r="E158" s="30"/>
      <c r="F158" s="30"/>
      <c r="G158" s="30"/>
      <c r="H158" s="51"/>
      <c r="I158" s="30"/>
      <c r="J158" s="29"/>
      <c r="K158" s="29"/>
      <c r="L158" s="29"/>
      <c r="M158" s="29"/>
      <c r="N158" s="29"/>
      <c r="O158" s="29"/>
      <c r="P158" s="29"/>
      <c r="Q158" s="29"/>
      <c r="R158" s="29"/>
      <c r="S158" s="29"/>
      <c r="T158" s="29"/>
      <c r="U158" s="29"/>
      <c r="V158" s="29"/>
      <c r="W158" s="29"/>
      <c r="X158" s="30"/>
      <c r="Y158" s="31"/>
      <c r="Z158" s="29"/>
    </row>
    <row r="159" spans="1:26">
      <c r="A159" s="29"/>
      <c r="B159" s="29"/>
      <c r="C159" s="30"/>
      <c r="D159" s="30"/>
      <c r="E159" s="30"/>
      <c r="F159" s="30"/>
      <c r="G159" s="30"/>
      <c r="H159" s="51"/>
      <c r="I159" s="30"/>
      <c r="J159" s="29"/>
      <c r="K159" s="29"/>
      <c r="L159" s="29"/>
      <c r="M159" s="29"/>
      <c r="N159" s="29"/>
      <c r="O159" s="29"/>
      <c r="P159" s="29"/>
      <c r="Q159" s="29"/>
      <c r="R159" s="29"/>
      <c r="S159" s="29"/>
      <c r="T159" s="29"/>
      <c r="U159" s="29"/>
      <c r="V159" s="29"/>
      <c r="W159" s="29"/>
      <c r="X159" s="30"/>
      <c r="Y159" s="31"/>
      <c r="Z159" s="29"/>
    </row>
    <row r="160" spans="1:26">
      <c r="A160" s="29"/>
      <c r="B160" s="29"/>
      <c r="C160" s="30"/>
      <c r="D160" s="30"/>
      <c r="E160" s="30"/>
      <c r="F160" s="30"/>
      <c r="G160" s="30"/>
      <c r="H160" s="51"/>
      <c r="I160" s="30"/>
      <c r="J160" s="29"/>
      <c r="K160" s="29"/>
      <c r="L160" s="29"/>
      <c r="M160" s="29"/>
      <c r="N160" s="29"/>
      <c r="O160" s="29"/>
      <c r="P160" s="29"/>
      <c r="Q160" s="29"/>
      <c r="R160" s="29"/>
      <c r="S160" s="29"/>
      <c r="T160" s="29"/>
      <c r="U160" s="29"/>
      <c r="V160" s="29"/>
      <c r="W160" s="29"/>
      <c r="X160" s="30"/>
      <c r="Y160" s="31"/>
      <c r="Z160" s="29"/>
    </row>
    <row r="161" spans="1:26">
      <c r="A161" s="29"/>
      <c r="B161" s="29"/>
      <c r="C161" s="30"/>
      <c r="D161" s="30"/>
      <c r="E161" s="30"/>
      <c r="F161" s="30"/>
      <c r="G161" s="30"/>
      <c r="H161" s="51"/>
      <c r="I161" s="30"/>
      <c r="J161" s="29"/>
      <c r="K161" s="29"/>
      <c r="L161" s="29"/>
      <c r="M161" s="29"/>
      <c r="N161" s="29"/>
      <c r="O161" s="29"/>
      <c r="P161" s="29"/>
      <c r="Q161" s="29"/>
      <c r="R161" s="29"/>
      <c r="S161" s="29"/>
      <c r="T161" s="29"/>
      <c r="U161" s="29"/>
      <c r="V161" s="29"/>
      <c r="W161" s="29"/>
      <c r="X161" s="30"/>
      <c r="Y161" s="31"/>
      <c r="Z161" s="29"/>
    </row>
    <row r="162" spans="1:26">
      <c r="A162" s="29"/>
      <c r="B162" s="29"/>
      <c r="C162" s="30"/>
      <c r="D162" s="30"/>
      <c r="E162" s="30"/>
      <c r="F162" s="30"/>
      <c r="G162" s="30"/>
      <c r="H162" s="51"/>
      <c r="I162" s="30"/>
      <c r="J162" s="29"/>
      <c r="K162" s="29"/>
      <c r="L162" s="29"/>
      <c r="M162" s="29"/>
      <c r="N162" s="29"/>
      <c r="O162" s="29"/>
      <c r="P162" s="29"/>
      <c r="Q162" s="29"/>
      <c r="R162" s="29"/>
      <c r="S162" s="29"/>
      <c r="T162" s="29"/>
      <c r="U162" s="29"/>
      <c r="V162" s="29"/>
      <c r="W162" s="29"/>
      <c r="X162" s="30"/>
      <c r="Y162" s="31"/>
      <c r="Z162" s="29"/>
    </row>
    <row r="163" spans="1:26">
      <c r="A163" s="29"/>
      <c r="B163" s="29"/>
      <c r="C163" s="30"/>
      <c r="D163" s="30"/>
      <c r="E163" s="30"/>
      <c r="F163" s="30"/>
      <c r="G163" s="30"/>
      <c r="H163" s="51"/>
      <c r="I163" s="30"/>
      <c r="J163" s="29"/>
      <c r="K163" s="29"/>
      <c r="L163" s="29"/>
      <c r="M163" s="29"/>
      <c r="N163" s="29"/>
      <c r="O163" s="29"/>
      <c r="P163" s="29"/>
      <c r="Q163" s="29"/>
      <c r="R163" s="29"/>
      <c r="S163" s="29"/>
      <c r="T163" s="29"/>
      <c r="U163" s="29"/>
      <c r="V163" s="29"/>
      <c r="W163" s="29"/>
      <c r="X163" s="30"/>
      <c r="Y163" s="31"/>
      <c r="Z163" s="29"/>
    </row>
    <row r="164" spans="1:26">
      <c r="A164" s="29"/>
      <c r="B164" s="29"/>
      <c r="C164" s="30"/>
      <c r="D164" s="30"/>
      <c r="E164" s="30"/>
      <c r="F164" s="30"/>
      <c r="G164" s="30"/>
      <c r="H164" s="51"/>
      <c r="I164" s="30"/>
      <c r="J164" s="29"/>
      <c r="K164" s="29"/>
      <c r="L164" s="29"/>
      <c r="M164" s="29"/>
      <c r="N164" s="29"/>
      <c r="O164" s="29"/>
      <c r="P164" s="29"/>
      <c r="Q164" s="29"/>
      <c r="R164" s="29"/>
      <c r="S164" s="29"/>
      <c r="T164" s="29"/>
      <c r="U164" s="29"/>
      <c r="V164" s="29"/>
      <c r="W164" s="29"/>
      <c r="X164" s="30"/>
      <c r="Y164" s="31"/>
      <c r="Z164" s="29"/>
    </row>
    <row r="165" spans="1:26">
      <c r="A165" s="29"/>
      <c r="B165" s="29"/>
      <c r="C165" s="30"/>
      <c r="D165" s="30"/>
      <c r="E165" s="30"/>
      <c r="F165" s="30"/>
      <c r="G165" s="30"/>
      <c r="H165" s="51"/>
      <c r="I165" s="30"/>
      <c r="J165" s="29"/>
      <c r="K165" s="29"/>
      <c r="L165" s="29"/>
      <c r="M165" s="29"/>
      <c r="N165" s="29"/>
      <c r="O165" s="29"/>
      <c r="P165" s="29"/>
      <c r="Q165" s="29"/>
      <c r="R165" s="29"/>
      <c r="S165" s="29"/>
      <c r="T165" s="29"/>
      <c r="U165" s="29"/>
      <c r="V165" s="29"/>
      <c r="W165" s="29"/>
      <c r="X165" s="30"/>
      <c r="Y165" s="31"/>
      <c r="Z165" s="29"/>
    </row>
    <row r="166" spans="1:26">
      <c r="A166" s="29"/>
      <c r="B166" s="29"/>
      <c r="C166" s="30"/>
      <c r="D166" s="30"/>
      <c r="E166" s="30"/>
      <c r="F166" s="30"/>
      <c r="G166" s="30"/>
      <c r="H166" s="51"/>
      <c r="I166" s="30"/>
      <c r="J166" s="29"/>
      <c r="K166" s="29"/>
      <c r="L166" s="29"/>
      <c r="M166" s="29"/>
      <c r="N166" s="29"/>
      <c r="O166" s="29"/>
      <c r="P166" s="29"/>
      <c r="Q166" s="29"/>
      <c r="R166" s="29"/>
      <c r="S166" s="29"/>
      <c r="T166" s="29"/>
      <c r="U166" s="29"/>
      <c r="V166" s="29"/>
      <c r="W166" s="29"/>
      <c r="X166" s="30"/>
      <c r="Y166" s="31"/>
      <c r="Z166" s="29"/>
    </row>
  </sheetData>
  <autoFilter xmlns:etc="http://www.wps.cn/officeDocument/2017/etCustomData" ref="A2:AA106" etc:filterBottomFollowUsedRange="0">
    <extLst/>
  </autoFilter>
  <pageMargins left="0.707638888888889" right="0.707638888888889" top="0.747916666666667" bottom="0.74791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54"/>
  <sheetViews>
    <sheetView zoomScale="85" zoomScaleNormal="85" workbookViewId="0">
      <pane ySplit="1" topLeftCell="A73" activePane="bottomLeft" state="frozen"/>
      <selection/>
      <selection pane="bottomLeft" activeCell="C112" sqref="C112"/>
    </sheetView>
  </sheetViews>
  <sheetFormatPr defaultColWidth="9" defaultRowHeight="13.5"/>
  <cols>
    <col min="1" max="1" width="4.875" style="7" customWidth="1"/>
    <col min="2" max="2" width="28.75" style="8" customWidth="1"/>
    <col min="3" max="6" width="21.375" style="9" customWidth="1"/>
    <col min="7" max="7" width="9" style="9" customWidth="1"/>
    <col min="8" max="8" width="15.5916666666667" style="34" customWidth="1"/>
    <col min="9" max="9" width="15" style="9" customWidth="1"/>
    <col min="10" max="10" width="13.625" style="8" customWidth="1"/>
    <col min="11" max="11" width="13" style="8" customWidth="1"/>
    <col min="12" max="12" width="21" style="8" customWidth="1"/>
    <col min="13" max="13" width="21.5" style="8" customWidth="1"/>
    <col min="14" max="14" width="21" style="8" customWidth="1"/>
    <col min="15" max="15" width="21.75" style="8" customWidth="1"/>
    <col min="16" max="16" width="19.125" style="8" customWidth="1"/>
    <col min="17" max="17" width="15.1416666666667" style="8" customWidth="1"/>
    <col min="18" max="18" width="14.85" style="8" customWidth="1"/>
    <col min="19" max="19" width="15.5833333333333" style="8" customWidth="1"/>
    <col min="20" max="20" width="15" style="8" customWidth="1"/>
    <col min="21" max="21" width="11" style="8" customWidth="1"/>
    <col min="22" max="22" width="10.375" style="8" customWidth="1"/>
    <col min="23" max="23" width="11.625" style="8" customWidth="1"/>
    <col min="24" max="24" width="12" style="9" customWidth="1"/>
    <col min="25" max="25" width="9.25" style="10" customWidth="1"/>
    <col min="26" max="26" width="15.25" style="8" customWidth="1"/>
    <col min="27" max="16384" width="9" style="8"/>
  </cols>
  <sheetData>
    <row r="1" ht="165.75" customHeight="1" spans="1:26">
      <c r="A1" s="12" t="s">
        <v>0</v>
      </c>
      <c r="B1" s="12" t="s">
        <v>1</v>
      </c>
      <c r="C1" s="13" t="s">
        <v>2</v>
      </c>
      <c r="D1" s="13" t="s">
        <v>849</v>
      </c>
      <c r="E1" s="13" t="s">
        <v>850</v>
      </c>
      <c r="F1" s="13" t="s">
        <v>851</v>
      </c>
      <c r="G1" s="13" t="s">
        <v>852</v>
      </c>
      <c r="H1" s="35" t="s">
        <v>4</v>
      </c>
      <c r="I1" s="13" t="s">
        <v>5</v>
      </c>
      <c r="J1" s="12" t="s">
        <v>6</v>
      </c>
      <c r="K1" s="12" t="s">
        <v>7</v>
      </c>
      <c r="L1" s="12" t="s">
        <v>8</v>
      </c>
      <c r="M1" s="12" t="s">
        <v>9</v>
      </c>
      <c r="N1" s="12" t="s">
        <v>10</v>
      </c>
      <c r="O1" s="12" t="s">
        <v>11</v>
      </c>
      <c r="P1" s="12" t="s">
        <v>12</v>
      </c>
      <c r="Q1" s="12" t="s">
        <v>13</v>
      </c>
      <c r="R1" s="12" t="s">
        <v>14</v>
      </c>
      <c r="S1" s="12" t="s">
        <v>15</v>
      </c>
      <c r="T1" s="12" t="s">
        <v>16</v>
      </c>
      <c r="U1" s="12" t="s">
        <v>17</v>
      </c>
      <c r="V1" s="12" t="s">
        <v>18</v>
      </c>
      <c r="W1" s="12" t="s">
        <v>20</v>
      </c>
      <c r="X1" s="13" t="s">
        <v>21</v>
      </c>
      <c r="Y1" s="25" t="s">
        <v>22</v>
      </c>
      <c r="Z1" s="13" t="s">
        <v>23</v>
      </c>
    </row>
    <row r="2" s="1" customFormat="1" ht="39.95" customHeight="1" spans="1:26">
      <c r="A2" s="4">
        <v>1</v>
      </c>
      <c r="B2" s="4" t="s">
        <v>1838</v>
      </c>
      <c r="C2" s="14" t="s">
        <v>1966</v>
      </c>
      <c r="D2" s="15" t="s">
        <v>1967</v>
      </c>
      <c r="E2" s="15" t="s">
        <v>1968</v>
      </c>
      <c r="F2" s="15" t="s">
        <v>1969</v>
      </c>
      <c r="G2" s="15" t="s">
        <v>1970</v>
      </c>
      <c r="H2" s="36" t="s">
        <v>1971</v>
      </c>
      <c r="I2" s="14" t="s">
        <v>1972</v>
      </c>
      <c r="J2" s="4">
        <v>14914.6</v>
      </c>
      <c r="K2" s="4">
        <v>2013.5</v>
      </c>
      <c r="L2" s="4" t="s">
        <v>1973</v>
      </c>
      <c r="M2" s="4" t="s">
        <v>88</v>
      </c>
      <c r="N2" s="4" t="s">
        <v>1974</v>
      </c>
      <c r="O2" s="4" t="s">
        <v>1975</v>
      </c>
      <c r="P2" s="4" t="s">
        <v>974</v>
      </c>
      <c r="Q2" s="4"/>
      <c r="R2" s="4"/>
      <c r="S2" s="4"/>
      <c r="T2" s="4"/>
      <c r="U2" s="4" t="s">
        <v>1976</v>
      </c>
      <c r="V2" s="4" t="s">
        <v>1977</v>
      </c>
      <c r="W2" s="4" t="s">
        <v>1397</v>
      </c>
      <c r="X2" s="14" t="s">
        <v>877</v>
      </c>
      <c r="Y2" s="18" t="s">
        <v>1978</v>
      </c>
      <c r="Z2" s="4" t="str">
        <f t="shared" ref="Z2:Z23" si="0">IF(Y2=0,"未装订","已装订存档，一正两副已取件")</f>
        <v>已装订存档，一正两副已取件</v>
      </c>
    </row>
    <row r="3" s="32" customFormat="1" ht="39.95" customHeight="1" spans="1:26">
      <c r="A3" s="4">
        <v>2</v>
      </c>
      <c r="B3" s="4" t="s">
        <v>1979</v>
      </c>
      <c r="C3" s="14" t="s">
        <v>1980</v>
      </c>
      <c r="D3" s="14" t="s">
        <v>1981</v>
      </c>
      <c r="E3" s="14" t="s">
        <v>1982</v>
      </c>
      <c r="F3" s="14" t="s">
        <v>1983</v>
      </c>
      <c r="G3" s="14" t="s">
        <v>1970</v>
      </c>
      <c r="H3" s="36" t="s">
        <v>1984</v>
      </c>
      <c r="I3" s="14" t="s">
        <v>1985</v>
      </c>
      <c r="J3" s="4">
        <v>49022.79</v>
      </c>
      <c r="K3" s="4">
        <v>6208</v>
      </c>
      <c r="L3" s="4" t="s">
        <v>271</v>
      </c>
      <c r="M3" s="4" t="s">
        <v>88</v>
      </c>
      <c r="N3" s="4" t="s">
        <v>1518</v>
      </c>
      <c r="O3" s="4" t="s">
        <v>1986</v>
      </c>
      <c r="P3" s="4" t="s">
        <v>1452</v>
      </c>
      <c r="U3" s="4" t="s">
        <v>1987</v>
      </c>
      <c r="V3" s="4" t="s">
        <v>1456</v>
      </c>
      <c r="W3" s="4" t="s">
        <v>1988</v>
      </c>
      <c r="X3" s="14" t="s">
        <v>898</v>
      </c>
      <c r="Y3" s="27" t="s">
        <v>1989</v>
      </c>
      <c r="Z3" s="4" t="str">
        <f t="shared" si="0"/>
        <v>已装订存档，一正两副已取件</v>
      </c>
    </row>
    <row r="4" s="1" customFormat="1" ht="39.95" customHeight="1" spans="1:26">
      <c r="A4" s="4">
        <v>3</v>
      </c>
      <c r="B4" s="4" t="s">
        <v>1990</v>
      </c>
      <c r="C4" s="14" t="s">
        <v>1991</v>
      </c>
      <c r="D4" s="14" t="s">
        <v>1992</v>
      </c>
      <c r="E4" s="14" t="s">
        <v>1993</v>
      </c>
      <c r="F4" s="14" t="s">
        <v>1994</v>
      </c>
      <c r="G4" s="15" t="s">
        <v>1970</v>
      </c>
      <c r="H4" s="36" t="s">
        <v>1995</v>
      </c>
      <c r="I4" s="14" t="s">
        <v>1996</v>
      </c>
      <c r="J4" s="4">
        <v>79457.35</v>
      </c>
      <c r="K4" s="4">
        <v>9534.84</v>
      </c>
      <c r="L4" s="4" t="s">
        <v>1997</v>
      </c>
      <c r="M4" s="4" t="s">
        <v>88</v>
      </c>
      <c r="N4" s="4" t="s">
        <v>535</v>
      </c>
      <c r="O4" s="4" t="s">
        <v>1998</v>
      </c>
      <c r="P4" s="4" t="s">
        <v>1477</v>
      </c>
      <c r="Q4" s="4"/>
      <c r="R4" s="4"/>
      <c r="S4" s="4"/>
      <c r="T4" s="4"/>
      <c r="U4" s="4" t="s">
        <v>1987</v>
      </c>
      <c r="V4" s="4" t="s">
        <v>1021</v>
      </c>
      <c r="W4" s="4" t="s">
        <v>1999</v>
      </c>
      <c r="X4" s="14" t="s">
        <v>898</v>
      </c>
      <c r="Y4" s="18" t="s">
        <v>2000</v>
      </c>
      <c r="Z4" s="4" t="str">
        <f t="shared" si="0"/>
        <v>已装订存档，一正两副已取件</v>
      </c>
    </row>
    <row r="5" s="1" customFormat="1" ht="39.95" customHeight="1" spans="1:26">
      <c r="A5" s="4">
        <v>4</v>
      </c>
      <c r="B5" s="4" t="s">
        <v>2001</v>
      </c>
      <c r="C5" s="14" t="s">
        <v>2002</v>
      </c>
      <c r="D5" s="14" t="s">
        <v>2003</v>
      </c>
      <c r="E5" s="14" t="s">
        <v>1317</v>
      </c>
      <c r="F5" s="14" t="s">
        <v>1318</v>
      </c>
      <c r="G5" s="15" t="s">
        <v>1970</v>
      </c>
      <c r="H5" s="36" t="s">
        <v>2004</v>
      </c>
      <c r="I5" s="14" t="s">
        <v>2005</v>
      </c>
      <c r="J5" s="4" t="s">
        <v>2006</v>
      </c>
      <c r="K5" s="4">
        <v>1017.25</v>
      </c>
      <c r="L5" s="4" t="s">
        <v>1321</v>
      </c>
      <c r="M5" s="4" t="s">
        <v>147</v>
      </c>
      <c r="N5" s="4" t="s">
        <v>1322</v>
      </c>
      <c r="O5" s="4" t="s">
        <v>2007</v>
      </c>
      <c r="P5" s="4" t="s">
        <v>399</v>
      </c>
      <c r="Q5" s="4"/>
      <c r="R5" s="4"/>
      <c r="S5" s="4"/>
      <c r="T5" s="4"/>
      <c r="U5" s="4" t="s">
        <v>2008</v>
      </c>
      <c r="V5" s="4" t="s">
        <v>2009</v>
      </c>
      <c r="W5" s="4" t="s">
        <v>2010</v>
      </c>
      <c r="X5" s="14" t="s">
        <v>877</v>
      </c>
      <c r="Y5" s="18" t="s">
        <v>2011</v>
      </c>
      <c r="Z5" s="4" t="str">
        <f t="shared" si="0"/>
        <v>已装订存档，一正两副已取件</v>
      </c>
    </row>
    <row r="6" s="1" customFormat="1" ht="39.95" customHeight="1" spans="1:26">
      <c r="A6" s="4">
        <v>5</v>
      </c>
      <c r="B6" s="4" t="s">
        <v>2012</v>
      </c>
      <c r="C6" s="14" t="s">
        <v>2013</v>
      </c>
      <c r="D6" s="14" t="s">
        <v>1266</v>
      </c>
      <c r="E6" s="14" t="s">
        <v>1267</v>
      </c>
      <c r="F6" s="14" t="s">
        <v>1268</v>
      </c>
      <c r="G6" s="15" t="s">
        <v>1970</v>
      </c>
      <c r="H6" s="36" t="s">
        <v>2014</v>
      </c>
      <c r="I6" s="14" t="s">
        <v>589</v>
      </c>
      <c r="J6" s="4" t="s">
        <v>2015</v>
      </c>
      <c r="K6" s="4">
        <v>372.62</v>
      </c>
      <c r="L6" s="4" t="s">
        <v>173</v>
      </c>
      <c r="M6" s="4" t="s">
        <v>857</v>
      </c>
      <c r="N6" s="4" t="s">
        <v>147</v>
      </c>
      <c r="O6" s="4" t="s">
        <v>1519</v>
      </c>
      <c r="P6" s="4" t="s">
        <v>633</v>
      </c>
      <c r="Q6" s="4"/>
      <c r="R6" s="4"/>
      <c r="S6" s="4"/>
      <c r="T6" s="4"/>
      <c r="U6" s="4" t="s">
        <v>2016</v>
      </c>
      <c r="V6" s="4" t="s">
        <v>2017</v>
      </c>
      <c r="W6" s="4" t="s">
        <v>2018</v>
      </c>
      <c r="X6" s="14" t="s">
        <v>862</v>
      </c>
      <c r="Y6" s="18" t="s">
        <v>2019</v>
      </c>
      <c r="Z6" s="4" t="str">
        <f t="shared" si="0"/>
        <v>已装订存档，一正两副已取件</v>
      </c>
    </row>
    <row r="7" s="1" customFormat="1" ht="39.95" customHeight="1" spans="1:26">
      <c r="A7" s="4">
        <v>6</v>
      </c>
      <c r="B7" s="4" t="s">
        <v>2020</v>
      </c>
      <c r="C7" s="14" t="s">
        <v>2021</v>
      </c>
      <c r="D7" s="14" t="s">
        <v>1266</v>
      </c>
      <c r="E7" s="14" t="s">
        <v>1267</v>
      </c>
      <c r="F7" s="14" t="s">
        <v>1268</v>
      </c>
      <c r="G7" s="15" t="s">
        <v>1970</v>
      </c>
      <c r="H7" s="36" t="s">
        <v>2014</v>
      </c>
      <c r="I7" s="14" t="s">
        <v>589</v>
      </c>
      <c r="J7" s="4" t="s">
        <v>2022</v>
      </c>
      <c r="K7" s="4">
        <v>377.88</v>
      </c>
      <c r="L7" s="4" t="s">
        <v>173</v>
      </c>
      <c r="M7" s="4" t="s">
        <v>857</v>
      </c>
      <c r="N7" s="4" t="s">
        <v>147</v>
      </c>
      <c r="O7" s="4" t="s">
        <v>384</v>
      </c>
      <c r="P7" s="4" t="s">
        <v>633</v>
      </c>
      <c r="Q7" s="4"/>
      <c r="R7" s="4"/>
      <c r="S7" s="4"/>
      <c r="T7" s="4"/>
      <c r="U7" s="4" t="s">
        <v>2016</v>
      </c>
      <c r="V7" s="4" t="s">
        <v>2017</v>
      </c>
      <c r="W7" s="4" t="s">
        <v>2018</v>
      </c>
      <c r="X7" s="14" t="s">
        <v>862</v>
      </c>
      <c r="Y7" s="18" t="s">
        <v>2019</v>
      </c>
      <c r="Z7" s="4" t="str">
        <f t="shared" si="0"/>
        <v>已装订存档，一正两副已取件</v>
      </c>
    </row>
    <row r="8" s="1" customFormat="1" ht="39.95" customHeight="1" spans="1:26">
      <c r="A8" s="4">
        <v>7</v>
      </c>
      <c r="B8" s="4" t="s">
        <v>2023</v>
      </c>
      <c r="C8" s="14" t="s">
        <v>2024</v>
      </c>
      <c r="D8" s="14" t="s">
        <v>1266</v>
      </c>
      <c r="E8" s="14" t="s">
        <v>1267</v>
      </c>
      <c r="F8" s="14" t="s">
        <v>1268</v>
      </c>
      <c r="G8" s="15" t="s">
        <v>1970</v>
      </c>
      <c r="H8" s="36" t="s">
        <v>2014</v>
      </c>
      <c r="I8" s="14" t="s">
        <v>589</v>
      </c>
      <c r="J8" s="4" t="s">
        <v>2025</v>
      </c>
      <c r="K8" s="4">
        <v>332.51</v>
      </c>
      <c r="L8" s="4" t="s">
        <v>173</v>
      </c>
      <c r="M8" s="4" t="s">
        <v>857</v>
      </c>
      <c r="N8" s="4" t="s">
        <v>147</v>
      </c>
      <c r="O8" s="4" t="s">
        <v>60</v>
      </c>
      <c r="P8" s="4" t="s">
        <v>633</v>
      </c>
      <c r="Q8" s="4"/>
      <c r="R8" s="4"/>
      <c r="S8" s="4"/>
      <c r="T8" s="4"/>
      <c r="U8" s="4" t="s">
        <v>2016</v>
      </c>
      <c r="V8" s="4" t="s">
        <v>2017</v>
      </c>
      <c r="W8" s="4" t="s">
        <v>2018</v>
      </c>
      <c r="X8" s="14" t="s">
        <v>862</v>
      </c>
      <c r="Y8" s="18" t="s">
        <v>2019</v>
      </c>
      <c r="Z8" s="4" t="str">
        <f t="shared" si="0"/>
        <v>已装订存档，一正两副已取件</v>
      </c>
    </row>
    <row r="9" s="1" customFormat="1" ht="39.95" customHeight="1" spans="1:26">
      <c r="A9" s="4">
        <v>8</v>
      </c>
      <c r="B9" s="4" t="s">
        <v>2026</v>
      </c>
      <c r="C9" s="14" t="s">
        <v>2027</v>
      </c>
      <c r="D9" s="14" t="s">
        <v>1301</v>
      </c>
      <c r="E9" s="14" t="s">
        <v>1302</v>
      </c>
      <c r="F9" s="14" t="s">
        <v>2028</v>
      </c>
      <c r="G9" s="15" t="s">
        <v>1970</v>
      </c>
      <c r="H9" s="36">
        <v>43943</v>
      </c>
      <c r="I9" s="14" t="s">
        <v>2029</v>
      </c>
      <c r="J9" s="4">
        <v>51398.02</v>
      </c>
      <c r="K9" s="38">
        <v>10098</v>
      </c>
      <c r="L9" s="4" t="s">
        <v>1306</v>
      </c>
      <c r="M9" s="4" t="s">
        <v>88</v>
      </c>
      <c r="N9" s="4" t="s">
        <v>1290</v>
      </c>
      <c r="O9" s="4" t="s">
        <v>60</v>
      </c>
      <c r="P9" s="4" t="s">
        <v>1307</v>
      </c>
      <c r="Q9" s="4"/>
      <c r="R9" s="4"/>
      <c r="S9" s="4"/>
      <c r="T9" s="4"/>
      <c r="U9" s="4" t="s">
        <v>2030</v>
      </c>
      <c r="V9" s="4" t="s">
        <v>1429</v>
      </c>
      <c r="W9" s="4" t="s">
        <v>1312</v>
      </c>
      <c r="X9" s="14" t="s">
        <v>898</v>
      </c>
      <c r="Y9" s="18" t="s">
        <v>2031</v>
      </c>
      <c r="Z9" s="4" t="str">
        <f t="shared" si="0"/>
        <v>已装订存档，一正两副已取件</v>
      </c>
    </row>
    <row r="10" s="1" customFormat="1" ht="39.95" customHeight="1" spans="1:26">
      <c r="A10" s="4">
        <v>9</v>
      </c>
      <c r="B10" s="4" t="s">
        <v>2032</v>
      </c>
      <c r="C10" s="14" t="s">
        <v>2033</v>
      </c>
      <c r="D10" s="14" t="s">
        <v>1266</v>
      </c>
      <c r="E10" s="14" t="s">
        <v>1267</v>
      </c>
      <c r="F10" s="14" t="s">
        <v>1268</v>
      </c>
      <c r="G10" s="15" t="s">
        <v>1970</v>
      </c>
      <c r="H10" s="37">
        <v>43949</v>
      </c>
      <c r="I10" s="14" t="s">
        <v>2034</v>
      </c>
      <c r="J10" s="4">
        <v>5580</v>
      </c>
      <c r="K10" s="4">
        <v>173.17</v>
      </c>
      <c r="L10" s="4" t="s">
        <v>173</v>
      </c>
      <c r="M10" s="4" t="s">
        <v>857</v>
      </c>
      <c r="N10" s="4" t="s">
        <v>147</v>
      </c>
      <c r="O10" s="4" t="s">
        <v>2035</v>
      </c>
      <c r="P10" s="4" t="s">
        <v>633</v>
      </c>
      <c r="Q10" s="4"/>
      <c r="R10" s="4"/>
      <c r="S10" s="4"/>
      <c r="T10" s="4"/>
      <c r="U10" s="4" t="s">
        <v>2036</v>
      </c>
      <c r="V10" s="4" t="s">
        <v>2037</v>
      </c>
      <c r="W10" s="4" t="s">
        <v>2018</v>
      </c>
      <c r="X10" s="14" t="s">
        <v>862</v>
      </c>
      <c r="Y10" s="18" t="s">
        <v>2038</v>
      </c>
      <c r="Z10" s="4" t="str">
        <f t="shared" si="0"/>
        <v>已装订存档，一正两副已取件</v>
      </c>
    </row>
    <row r="11" s="1" customFormat="1" ht="39.95" customHeight="1" spans="1:26">
      <c r="A11" s="4">
        <v>10</v>
      </c>
      <c r="B11" s="4" t="s">
        <v>2039</v>
      </c>
      <c r="C11" s="14" t="s">
        <v>2040</v>
      </c>
      <c r="D11" s="14" t="s">
        <v>1266</v>
      </c>
      <c r="E11" s="14" t="s">
        <v>1267</v>
      </c>
      <c r="F11" s="14" t="s">
        <v>1268</v>
      </c>
      <c r="G11" s="15" t="s">
        <v>1970</v>
      </c>
      <c r="H11" s="36">
        <v>43947</v>
      </c>
      <c r="I11" s="14" t="s">
        <v>2041</v>
      </c>
      <c r="J11" s="4" t="s">
        <v>2042</v>
      </c>
      <c r="K11" s="4">
        <v>656.36</v>
      </c>
      <c r="L11" s="4" t="s">
        <v>173</v>
      </c>
      <c r="M11" s="4" t="s">
        <v>857</v>
      </c>
      <c r="N11" s="4" t="s">
        <v>147</v>
      </c>
      <c r="O11" s="4" t="s">
        <v>2035</v>
      </c>
      <c r="P11" s="4" t="s">
        <v>633</v>
      </c>
      <c r="Q11" s="4"/>
      <c r="R11" s="4"/>
      <c r="S11" s="4"/>
      <c r="T11" s="4"/>
      <c r="U11" s="4" t="s">
        <v>2043</v>
      </c>
      <c r="V11" s="4" t="s">
        <v>2044</v>
      </c>
      <c r="W11" s="4" t="s">
        <v>2018</v>
      </c>
      <c r="X11" s="14" t="s">
        <v>862</v>
      </c>
      <c r="Y11" s="18" t="s">
        <v>2038</v>
      </c>
      <c r="Z11" s="4" t="str">
        <f t="shared" si="0"/>
        <v>已装订存档，一正两副已取件</v>
      </c>
    </row>
    <row r="12" s="1" customFormat="1" ht="39.95" customHeight="1" spans="1:26">
      <c r="A12" s="4">
        <v>11</v>
      </c>
      <c r="B12" s="4" t="s">
        <v>2045</v>
      </c>
      <c r="C12" s="14" t="s">
        <v>2046</v>
      </c>
      <c r="D12" s="14" t="s">
        <v>1967</v>
      </c>
      <c r="E12" s="14" t="s">
        <v>1968</v>
      </c>
      <c r="F12" s="15" t="s">
        <v>1969</v>
      </c>
      <c r="G12" s="15" t="s">
        <v>1970</v>
      </c>
      <c r="H12" s="36">
        <v>43951</v>
      </c>
      <c r="I12" s="14" t="s">
        <v>2047</v>
      </c>
      <c r="J12" s="4" t="s">
        <v>2048</v>
      </c>
      <c r="K12" s="4">
        <v>1695</v>
      </c>
      <c r="L12" s="4" t="s">
        <v>1973</v>
      </c>
      <c r="M12" s="4" t="s">
        <v>88</v>
      </c>
      <c r="N12" s="4" t="s">
        <v>1391</v>
      </c>
      <c r="O12" s="4" t="s">
        <v>1975</v>
      </c>
      <c r="P12" s="4" t="s">
        <v>2049</v>
      </c>
      <c r="Q12" s="4"/>
      <c r="R12" s="4"/>
      <c r="S12" s="4"/>
      <c r="T12" s="4"/>
      <c r="U12" s="4" t="s">
        <v>2050</v>
      </c>
      <c r="V12" s="4" t="s">
        <v>1366</v>
      </c>
      <c r="W12" s="4" t="s">
        <v>2051</v>
      </c>
      <c r="X12" s="14" t="s">
        <v>898</v>
      </c>
      <c r="Y12" s="18" t="s">
        <v>2052</v>
      </c>
      <c r="Z12" s="4" t="str">
        <f t="shared" si="0"/>
        <v>已装订存档，一正两副已取件</v>
      </c>
    </row>
    <row r="13" s="3" customFormat="1" ht="39.95" customHeight="1" spans="1:26">
      <c r="A13" s="4">
        <v>12</v>
      </c>
      <c r="B13" s="4" t="s">
        <v>2053</v>
      </c>
      <c r="C13" s="14" t="s">
        <v>2054</v>
      </c>
      <c r="D13" s="14" t="s">
        <v>1252</v>
      </c>
      <c r="E13" s="14" t="s">
        <v>1253</v>
      </c>
      <c r="F13" s="14" t="s">
        <v>1254</v>
      </c>
      <c r="G13" s="15" t="s">
        <v>1970</v>
      </c>
      <c r="H13" s="36">
        <v>43959</v>
      </c>
      <c r="I13" s="14" t="s">
        <v>2055</v>
      </c>
      <c r="J13" s="4" t="s">
        <v>2056</v>
      </c>
      <c r="K13" s="4">
        <v>1000</v>
      </c>
      <c r="L13" s="4" t="s">
        <v>2057</v>
      </c>
      <c r="M13" s="4" t="s">
        <v>147</v>
      </c>
      <c r="N13" s="4" t="s">
        <v>147</v>
      </c>
      <c r="O13" s="4" t="s">
        <v>1998</v>
      </c>
      <c r="P13" s="4" t="s">
        <v>633</v>
      </c>
      <c r="Q13" s="4"/>
      <c r="R13" s="4"/>
      <c r="S13" s="4"/>
      <c r="T13" s="4"/>
      <c r="U13" s="4" t="s">
        <v>2058</v>
      </c>
      <c r="V13" s="4" t="s">
        <v>2059</v>
      </c>
      <c r="W13" s="4" t="s">
        <v>2060</v>
      </c>
      <c r="X13" s="14" t="s">
        <v>877</v>
      </c>
      <c r="Y13" s="18" t="s">
        <v>2061</v>
      </c>
      <c r="Z13" s="4" t="str">
        <f t="shared" si="0"/>
        <v>已装订存档，一正两副已取件</v>
      </c>
    </row>
    <row r="14" s="1" customFormat="1" ht="39.95" customHeight="1" spans="1:26">
      <c r="A14" s="4">
        <v>13</v>
      </c>
      <c r="B14" s="4" t="s">
        <v>2062</v>
      </c>
      <c r="C14" s="14" t="s">
        <v>2063</v>
      </c>
      <c r="D14" s="14" t="s">
        <v>2064</v>
      </c>
      <c r="E14" s="14" t="s">
        <v>2065</v>
      </c>
      <c r="F14" s="14" t="s">
        <v>2066</v>
      </c>
      <c r="G14" s="15" t="s">
        <v>1970</v>
      </c>
      <c r="H14" s="36">
        <v>43965</v>
      </c>
      <c r="I14" s="14" t="s">
        <v>1383</v>
      </c>
      <c r="J14" s="4" t="s">
        <v>2067</v>
      </c>
      <c r="K14" s="4">
        <v>443.11</v>
      </c>
      <c r="L14" s="4" t="s">
        <v>1346</v>
      </c>
      <c r="M14" s="4" t="s">
        <v>857</v>
      </c>
      <c r="N14" s="4" t="s">
        <v>2068</v>
      </c>
      <c r="O14" s="4" t="s">
        <v>934</v>
      </c>
      <c r="P14" s="4" t="s">
        <v>399</v>
      </c>
      <c r="Q14" s="4"/>
      <c r="R14" s="4"/>
      <c r="S14" s="4"/>
      <c r="T14" s="4"/>
      <c r="U14" s="4" t="s">
        <v>2069</v>
      </c>
      <c r="V14" s="4" t="s">
        <v>2070</v>
      </c>
      <c r="W14" s="4" t="s">
        <v>2071</v>
      </c>
      <c r="X14" s="14" t="s">
        <v>862</v>
      </c>
      <c r="Y14" s="18" t="s">
        <v>2072</v>
      </c>
      <c r="Z14" s="4" t="str">
        <f t="shared" si="0"/>
        <v>已装订存档，一正两副已取件</v>
      </c>
    </row>
    <row r="15" s="1" customFormat="1" ht="39.95" customHeight="1" spans="1:26">
      <c r="A15" s="4">
        <v>14</v>
      </c>
      <c r="B15" s="4" t="s">
        <v>2073</v>
      </c>
      <c r="C15" s="14" t="s">
        <v>2074</v>
      </c>
      <c r="D15" s="14" t="s">
        <v>2075</v>
      </c>
      <c r="E15" s="14" t="s">
        <v>2076</v>
      </c>
      <c r="F15" s="14" t="s">
        <v>2077</v>
      </c>
      <c r="G15" s="15" t="s">
        <v>1970</v>
      </c>
      <c r="H15" s="36">
        <v>43970</v>
      </c>
      <c r="I15" s="14" t="s">
        <v>995</v>
      </c>
      <c r="J15" s="4" t="s">
        <v>2078</v>
      </c>
      <c r="K15" s="4">
        <v>406.63</v>
      </c>
      <c r="L15" s="4" t="s">
        <v>996</v>
      </c>
      <c r="M15" s="4" t="s">
        <v>88</v>
      </c>
      <c r="N15" s="4" t="s">
        <v>88</v>
      </c>
      <c r="O15" s="4" t="s">
        <v>690</v>
      </c>
      <c r="P15" s="4" t="s">
        <v>633</v>
      </c>
      <c r="Q15" s="4"/>
      <c r="R15" s="4"/>
      <c r="S15" s="4"/>
      <c r="T15" s="4"/>
      <c r="U15" s="4" t="s">
        <v>2079</v>
      </c>
      <c r="V15" s="4" t="s">
        <v>2080</v>
      </c>
      <c r="W15" s="4" t="s">
        <v>2081</v>
      </c>
      <c r="X15" s="14" t="s">
        <v>862</v>
      </c>
      <c r="Y15" s="18" t="s">
        <v>2082</v>
      </c>
      <c r="Z15" s="4" t="str">
        <f t="shared" si="0"/>
        <v>已装订存档，一正两副已取件</v>
      </c>
    </row>
    <row r="16" s="4" customFormat="1" ht="39.95" customHeight="1" spans="1:26">
      <c r="A16" s="4">
        <v>15</v>
      </c>
      <c r="B16" s="20" t="s">
        <v>2083</v>
      </c>
      <c r="C16" s="21" t="s">
        <v>2084</v>
      </c>
      <c r="D16" s="21" t="s">
        <v>2085</v>
      </c>
      <c r="E16" s="21" t="s">
        <v>2086</v>
      </c>
      <c r="F16" s="21" t="s">
        <v>2087</v>
      </c>
      <c r="G16" s="15" t="s">
        <v>1970</v>
      </c>
      <c r="H16" s="36">
        <v>43970</v>
      </c>
      <c r="I16" s="14" t="s">
        <v>2088</v>
      </c>
      <c r="J16" s="4" t="s">
        <v>2089</v>
      </c>
      <c r="K16" s="4">
        <v>198</v>
      </c>
      <c r="L16" s="20" t="s">
        <v>2090</v>
      </c>
      <c r="M16" s="4" t="s">
        <v>147</v>
      </c>
      <c r="N16" s="4" t="s">
        <v>147</v>
      </c>
      <c r="O16" s="4" t="s">
        <v>1952</v>
      </c>
      <c r="P16" s="4" t="s">
        <v>399</v>
      </c>
      <c r="U16" s="20" t="s">
        <v>2091</v>
      </c>
      <c r="V16" s="20" t="s">
        <v>2092</v>
      </c>
      <c r="W16" s="20" t="s">
        <v>2093</v>
      </c>
      <c r="X16" s="14" t="s">
        <v>920</v>
      </c>
      <c r="Y16" s="26" t="s">
        <v>2082</v>
      </c>
      <c r="Z16" s="4" t="str">
        <f t="shared" si="0"/>
        <v>已装订存档，一正两副已取件</v>
      </c>
    </row>
    <row r="17" s="4" customFormat="1" ht="39.95" customHeight="1" spans="1:26">
      <c r="A17" s="4">
        <v>16</v>
      </c>
      <c r="B17" s="20" t="s">
        <v>2094</v>
      </c>
      <c r="C17" s="21" t="s">
        <v>2095</v>
      </c>
      <c r="D17" s="21"/>
      <c r="E17" s="21" t="s">
        <v>2096</v>
      </c>
      <c r="F17" s="21" t="s">
        <v>2097</v>
      </c>
      <c r="G17" s="15" t="s">
        <v>1970</v>
      </c>
      <c r="H17" s="36">
        <v>43986</v>
      </c>
      <c r="I17" s="14" t="s">
        <v>2098</v>
      </c>
      <c r="J17" s="4" t="s">
        <v>2099</v>
      </c>
      <c r="K17" s="4">
        <v>600</v>
      </c>
      <c r="L17" s="4" t="s">
        <v>2100</v>
      </c>
      <c r="M17" s="4" t="s">
        <v>29</v>
      </c>
      <c r="N17" s="4" t="s">
        <v>1894</v>
      </c>
      <c r="O17" s="4" t="s">
        <v>2101</v>
      </c>
      <c r="P17" s="4" t="s">
        <v>2102</v>
      </c>
      <c r="U17" s="20" t="s">
        <v>2079</v>
      </c>
      <c r="V17" s="20" t="s">
        <v>1977</v>
      </c>
      <c r="W17" s="20" t="s">
        <v>2103</v>
      </c>
      <c r="X17" s="14" t="s">
        <v>898</v>
      </c>
      <c r="Y17" s="26" t="s">
        <v>2104</v>
      </c>
      <c r="Z17" s="4" t="str">
        <f t="shared" si="0"/>
        <v>已装订存档，一正两副已取件</v>
      </c>
    </row>
    <row r="18" s="1" customFormat="1" ht="39.95" customHeight="1" spans="1:26">
      <c r="A18" s="4">
        <v>17</v>
      </c>
      <c r="B18" s="4" t="s">
        <v>2105</v>
      </c>
      <c r="C18" s="14" t="s">
        <v>2106</v>
      </c>
      <c r="D18" s="14" t="s">
        <v>2107</v>
      </c>
      <c r="E18" s="14" t="s">
        <v>2108</v>
      </c>
      <c r="F18" s="14" t="s">
        <v>2109</v>
      </c>
      <c r="G18" s="15" t="s">
        <v>1970</v>
      </c>
      <c r="H18" s="36">
        <v>43987</v>
      </c>
      <c r="I18" s="14" t="s">
        <v>2110</v>
      </c>
      <c r="J18" s="4" t="s">
        <v>2111</v>
      </c>
      <c r="K18" s="4">
        <v>216.39</v>
      </c>
      <c r="L18" s="4" t="s">
        <v>1576</v>
      </c>
      <c r="M18" s="4" t="s">
        <v>88</v>
      </c>
      <c r="N18" s="4" t="s">
        <v>88</v>
      </c>
      <c r="O18" s="4" t="s">
        <v>815</v>
      </c>
      <c r="P18" s="4" t="s">
        <v>399</v>
      </c>
      <c r="Q18" s="4"/>
      <c r="R18" s="4"/>
      <c r="S18" s="4"/>
      <c r="T18" s="4"/>
      <c r="U18" s="4" t="s">
        <v>2069</v>
      </c>
      <c r="V18" s="4" t="s">
        <v>2112</v>
      </c>
      <c r="W18" s="20" t="s">
        <v>2113</v>
      </c>
      <c r="X18" s="14" t="s">
        <v>862</v>
      </c>
      <c r="Y18" s="18" t="s">
        <v>2114</v>
      </c>
      <c r="Z18" s="4" t="str">
        <f t="shared" si="0"/>
        <v>已装订存档，一正两副已取件</v>
      </c>
    </row>
    <row r="19" s="1" customFormat="1" ht="39.95" customHeight="1" spans="1:26">
      <c r="A19" s="4">
        <v>18</v>
      </c>
      <c r="B19" s="4" t="s">
        <v>2115</v>
      </c>
      <c r="C19" s="14" t="s">
        <v>2116</v>
      </c>
      <c r="D19" s="14" t="s">
        <v>1967</v>
      </c>
      <c r="E19" s="14" t="s">
        <v>1968</v>
      </c>
      <c r="F19" s="14" t="s">
        <v>2117</v>
      </c>
      <c r="G19" s="15" t="s">
        <v>1970</v>
      </c>
      <c r="H19" s="36">
        <v>43987</v>
      </c>
      <c r="I19" s="14" t="s">
        <v>2118</v>
      </c>
      <c r="J19" s="4" t="s">
        <v>2119</v>
      </c>
      <c r="K19" s="4">
        <v>932</v>
      </c>
      <c r="L19" s="4" t="s">
        <v>1973</v>
      </c>
      <c r="M19" s="4" t="s">
        <v>88</v>
      </c>
      <c r="N19" s="4" t="s">
        <v>2120</v>
      </c>
      <c r="O19" s="4" t="s">
        <v>90</v>
      </c>
      <c r="P19" s="4" t="s">
        <v>974</v>
      </c>
      <c r="Q19" s="4"/>
      <c r="R19" s="4"/>
      <c r="S19" s="4"/>
      <c r="T19" s="4"/>
      <c r="U19" s="4" t="s">
        <v>2121</v>
      </c>
      <c r="V19" s="4" t="s">
        <v>1977</v>
      </c>
      <c r="W19" s="4" t="s">
        <v>2051</v>
      </c>
      <c r="X19" s="14" t="s">
        <v>898</v>
      </c>
      <c r="Y19" s="18" t="s">
        <v>2114</v>
      </c>
      <c r="Z19" s="4" t="str">
        <f t="shared" si="0"/>
        <v>已装订存档，一正两副已取件</v>
      </c>
    </row>
    <row r="20" s="1" customFormat="1" ht="39.95" customHeight="1" spans="1:26">
      <c r="A20" s="4">
        <v>19</v>
      </c>
      <c r="B20" s="4" t="s">
        <v>2122</v>
      </c>
      <c r="C20" s="14" t="s">
        <v>2123</v>
      </c>
      <c r="D20" s="14" t="s">
        <v>2124</v>
      </c>
      <c r="E20" s="14" t="s">
        <v>2125</v>
      </c>
      <c r="F20" s="14" t="s">
        <v>2126</v>
      </c>
      <c r="G20" s="15" t="s">
        <v>1970</v>
      </c>
      <c r="H20" s="36">
        <v>43991</v>
      </c>
      <c r="I20" s="14" t="s">
        <v>2127</v>
      </c>
      <c r="J20" s="4" t="s">
        <v>2128</v>
      </c>
      <c r="K20" s="4">
        <v>310</v>
      </c>
      <c r="L20" s="4" t="s">
        <v>1227</v>
      </c>
      <c r="M20" s="4" t="s">
        <v>2129</v>
      </c>
      <c r="N20" s="4" t="s">
        <v>2130</v>
      </c>
      <c r="O20" s="4" t="s">
        <v>2131</v>
      </c>
      <c r="P20" s="4" t="s">
        <v>2132</v>
      </c>
      <c r="Q20" s="4"/>
      <c r="R20" s="4"/>
      <c r="S20" s="4"/>
      <c r="T20" s="4"/>
      <c r="U20" s="4" t="s">
        <v>2133</v>
      </c>
      <c r="V20" s="4" t="s">
        <v>2134</v>
      </c>
      <c r="W20" s="4" t="s">
        <v>2135</v>
      </c>
      <c r="X20" s="14" t="s">
        <v>877</v>
      </c>
      <c r="Y20" s="18" t="s">
        <v>1632</v>
      </c>
      <c r="Z20" s="4" t="str">
        <f t="shared" si="0"/>
        <v>已装订存档，一正两副已取件</v>
      </c>
    </row>
    <row r="21" s="1" customFormat="1" ht="39.95" customHeight="1" spans="1:26">
      <c r="A21" s="4">
        <v>20</v>
      </c>
      <c r="B21" s="4" t="s">
        <v>2136</v>
      </c>
      <c r="C21" s="14" t="s">
        <v>2137</v>
      </c>
      <c r="D21" s="14" t="s">
        <v>2138</v>
      </c>
      <c r="E21" s="14" t="s">
        <v>2139</v>
      </c>
      <c r="F21" s="14" t="s">
        <v>2140</v>
      </c>
      <c r="G21" s="15" t="s">
        <v>1970</v>
      </c>
      <c r="H21" s="36">
        <v>43993</v>
      </c>
      <c r="I21" s="14" t="s">
        <v>2141</v>
      </c>
      <c r="J21" s="4" t="s">
        <v>856</v>
      </c>
      <c r="K21" s="4">
        <v>963.51</v>
      </c>
      <c r="L21" s="4" t="s">
        <v>2142</v>
      </c>
      <c r="M21" s="4" t="s">
        <v>88</v>
      </c>
      <c r="N21" s="4" t="s">
        <v>2143</v>
      </c>
      <c r="O21" s="4" t="s">
        <v>1519</v>
      </c>
      <c r="P21" s="4" t="s">
        <v>2144</v>
      </c>
      <c r="Q21" s="4"/>
      <c r="R21" s="4"/>
      <c r="S21" s="4"/>
      <c r="T21" s="4"/>
      <c r="U21" s="4" t="s">
        <v>2145</v>
      </c>
      <c r="V21" s="4" t="s">
        <v>2146</v>
      </c>
      <c r="W21" s="4" t="s">
        <v>2147</v>
      </c>
      <c r="X21" s="14" t="s">
        <v>862</v>
      </c>
      <c r="Y21" s="18" t="s">
        <v>2148</v>
      </c>
      <c r="Z21" s="4" t="str">
        <f t="shared" si="0"/>
        <v>已装订存档，一正两副已取件</v>
      </c>
    </row>
    <row r="22" s="3" customFormat="1" ht="39.95" customHeight="1" spans="1:26">
      <c r="A22" s="4">
        <v>21</v>
      </c>
      <c r="B22" s="4" t="s">
        <v>2149</v>
      </c>
      <c r="C22" s="14" t="s">
        <v>2150</v>
      </c>
      <c r="D22" s="14" t="s">
        <v>1266</v>
      </c>
      <c r="E22" s="14" t="s">
        <v>1267</v>
      </c>
      <c r="F22" s="14" t="s">
        <v>1268</v>
      </c>
      <c r="G22" s="22" t="s">
        <v>1970</v>
      </c>
      <c r="H22" s="36">
        <v>44010</v>
      </c>
      <c r="I22" s="14" t="s">
        <v>312</v>
      </c>
      <c r="J22" s="4"/>
      <c r="K22" s="4">
        <v>349.51</v>
      </c>
      <c r="L22" s="4" t="s">
        <v>173</v>
      </c>
      <c r="M22" s="4" t="s">
        <v>857</v>
      </c>
      <c r="N22" s="4" t="s">
        <v>619</v>
      </c>
      <c r="O22" s="4" t="s">
        <v>2151</v>
      </c>
      <c r="P22" s="4" t="s">
        <v>633</v>
      </c>
      <c r="Q22" s="4"/>
      <c r="R22" s="4"/>
      <c r="S22" s="4"/>
      <c r="T22" s="4"/>
      <c r="U22" s="4" t="s">
        <v>2152</v>
      </c>
      <c r="V22" s="4" t="s">
        <v>2153</v>
      </c>
      <c r="W22" s="4" t="s">
        <v>2018</v>
      </c>
      <c r="X22" s="14" t="s">
        <v>862</v>
      </c>
      <c r="Y22" s="27" t="s">
        <v>2154</v>
      </c>
      <c r="Z22" s="4" t="str">
        <f t="shared" si="0"/>
        <v>已装订存档，一正两副已取件</v>
      </c>
    </row>
    <row r="23" s="3" customFormat="1" ht="39.95" customHeight="1" spans="1:26">
      <c r="A23" s="4">
        <v>22</v>
      </c>
      <c r="B23" s="4" t="s">
        <v>2155</v>
      </c>
      <c r="C23" s="14" t="s">
        <v>2156</v>
      </c>
      <c r="D23" s="14" t="s">
        <v>1266</v>
      </c>
      <c r="E23" s="14" t="s">
        <v>1267</v>
      </c>
      <c r="F23" s="14" t="s">
        <v>1268</v>
      </c>
      <c r="G23" s="22" t="s">
        <v>1970</v>
      </c>
      <c r="H23" s="36">
        <v>44010</v>
      </c>
      <c r="I23" s="14" t="s">
        <v>312</v>
      </c>
      <c r="J23" s="4"/>
      <c r="K23" s="4">
        <v>58.96</v>
      </c>
      <c r="L23" s="4" t="s">
        <v>173</v>
      </c>
      <c r="M23" s="4" t="s">
        <v>857</v>
      </c>
      <c r="N23" s="4" t="s">
        <v>147</v>
      </c>
      <c r="O23" s="4" t="s">
        <v>2151</v>
      </c>
      <c r="P23" s="4" t="s">
        <v>633</v>
      </c>
      <c r="Q23" s="4"/>
      <c r="R23" s="4"/>
      <c r="S23" s="4"/>
      <c r="T23" s="4"/>
      <c r="U23" s="4" t="s">
        <v>2036</v>
      </c>
      <c r="V23" s="4" t="s">
        <v>2157</v>
      </c>
      <c r="W23" s="4" t="s">
        <v>2018</v>
      </c>
      <c r="X23" s="14" t="s">
        <v>862</v>
      </c>
      <c r="Y23" s="27" t="s">
        <v>2154</v>
      </c>
      <c r="Z23" s="4" t="str">
        <f t="shared" si="0"/>
        <v>已装订存档，一正两副已取件</v>
      </c>
    </row>
    <row r="24" s="5" customFormat="1" ht="39.95" customHeight="1" spans="1:26">
      <c r="A24" s="4">
        <v>23</v>
      </c>
      <c r="B24" s="4" t="s">
        <v>2158</v>
      </c>
      <c r="C24" s="14" t="s">
        <v>2159</v>
      </c>
      <c r="D24" s="14" t="s">
        <v>1266</v>
      </c>
      <c r="E24" s="14" t="s">
        <v>1267</v>
      </c>
      <c r="F24" s="14" t="s">
        <v>1268</v>
      </c>
      <c r="G24" s="15" t="s">
        <v>1970</v>
      </c>
      <c r="H24" s="36">
        <v>44017</v>
      </c>
      <c r="I24" s="14" t="s">
        <v>855</v>
      </c>
      <c r="J24" s="4"/>
      <c r="K24" s="4">
        <v>601.9</v>
      </c>
      <c r="L24" s="4" t="s">
        <v>173</v>
      </c>
      <c r="M24" s="4" t="s">
        <v>857</v>
      </c>
      <c r="N24" s="4" t="s">
        <v>619</v>
      </c>
      <c r="O24" s="4" t="s">
        <v>1778</v>
      </c>
      <c r="P24" s="4" t="s">
        <v>633</v>
      </c>
      <c r="Q24" s="4"/>
      <c r="R24" s="4"/>
      <c r="S24" s="4"/>
      <c r="T24" s="4"/>
      <c r="U24" s="4" t="s">
        <v>2160</v>
      </c>
      <c r="V24" s="4" t="s">
        <v>2161</v>
      </c>
      <c r="W24" s="4" t="s">
        <v>2018</v>
      </c>
      <c r="X24" s="14" t="s">
        <v>862</v>
      </c>
      <c r="Y24" s="18" t="s">
        <v>2162</v>
      </c>
      <c r="Z24" s="4" t="str">
        <f>IF(Y18=0,"未装订","已装订存档，一正两副已取件")</f>
        <v>已装订存档，一正两副已取件</v>
      </c>
    </row>
    <row r="25" s="1" customFormat="1" ht="39.95" customHeight="1" spans="1:26">
      <c r="A25" s="4">
        <v>24</v>
      </c>
      <c r="B25" s="4" t="s">
        <v>2163</v>
      </c>
      <c r="C25" s="14" t="s">
        <v>2164</v>
      </c>
      <c r="D25" s="14" t="s">
        <v>1266</v>
      </c>
      <c r="E25" s="14" t="s">
        <v>1267</v>
      </c>
      <c r="F25" s="14" t="s">
        <v>1268</v>
      </c>
      <c r="G25" s="15" t="s">
        <v>1970</v>
      </c>
      <c r="H25" s="36">
        <v>44017</v>
      </c>
      <c r="I25" s="14" t="s">
        <v>855</v>
      </c>
      <c r="J25" s="4" t="s">
        <v>2165</v>
      </c>
      <c r="K25" s="4">
        <v>704.55</v>
      </c>
      <c r="L25" s="4" t="s">
        <v>173</v>
      </c>
      <c r="M25" s="4" t="s">
        <v>857</v>
      </c>
      <c r="N25" s="4" t="s">
        <v>619</v>
      </c>
      <c r="O25" s="4" t="s">
        <v>1785</v>
      </c>
      <c r="P25" s="4" t="s">
        <v>633</v>
      </c>
      <c r="Q25" s="4"/>
      <c r="R25" s="4"/>
      <c r="S25" s="4"/>
      <c r="T25" s="4"/>
      <c r="U25" s="4" t="s">
        <v>2160</v>
      </c>
      <c r="V25" s="4" t="s">
        <v>2161</v>
      </c>
      <c r="W25" s="4" t="s">
        <v>2018</v>
      </c>
      <c r="X25" s="14" t="s">
        <v>862</v>
      </c>
      <c r="Y25" s="18" t="s">
        <v>2162</v>
      </c>
      <c r="Z25" s="4" t="s">
        <v>2166</v>
      </c>
    </row>
    <row r="26" s="1" customFormat="1" ht="39.95" customHeight="1" spans="1:26">
      <c r="A26" s="4">
        <v>25</v>
      </c>
      <c r="B26" s="4" t="s">
        <v>2167</v>
      </c>
      <c r="C26" s="14" t="s">
        <v>2168</v>
      </c>
      <c r="D26" s="14" t="s">
        <v>1266</v>
      </c>
      <c r="E26" s="14" t="s">
        <v>1267</v>
      </c>
      <c r="F26" s="14" t="s">
        <v>1268</v>
      </c>
      <c r="G26" s="15" t="s">
        <v>1970</v>
      </c>
      <c r="H26" s="36">
        <v>44019</v>
      </c>
      <c r="I26" s="14" t="s">
        <v>855</v>
      </c>
      <c r="J26" s="4"/>
      <c r="K26" s="4">
        <v>1416.57</v>
      </c>
      <c r="L26" s="4" t="s">
        <v>173</v>
      </c>
      <c r="M26" s="4" t="s">
        <v>147</v>
      </c>
      <c r="N26" s="4" t="s">
        <v>619</v>
      </c>
      <c r="O26" s="4" t="s">
        <v>2169</v>
      </c>
      <c r="P26" s="4" t="s">
        <v>633</v>
      </c>
      <c r="Q26" s="4"/>
      <c r="R26" s="4"/>
      <c r="S26" s="4"/>
      <c r="T26" s="4"/>
      <c r="U26" s="4" t="s">
        <v>2160</v>
      </c>
      <c r="V26" s="4" t="s">
        <v>2161</v>
      </c>
      <c r="W26" s="4" t="s">
        <v>2018</v>
      </c>
      <c r="X26" s="14" t="s">
        <v>862</v>
      </c>
      <c r="Y26" s="18" t="s">
        <v>2170</v>
      </c>
      <c r="Z26" s="4" t="s">
        <v>2166</v>
      </c>
    </row>
    <row r="27" s="3" customFormat="1" ht="39.95" customHeight="1" spans="1:26">
      <c r="A27" s="4">
        <v>26</v>
      </c>
      <c r="B27" s="4" t="s">
        <v>2171</v>
      </c>
      <c r="C27" s="14" t="s">
        <v>2172</v>
      </c>
      <c r="D27" s="14" t="s">
        <v>1266</v>
      </c>
      <c r="E27" s="14" t="s">
        <v>1267</v>
      </c>
      <c r="F27" s="14" t="s">
        <v>1268</v>
      </c>
      <c r="G27" s="22" t="s">
        <v>1970</v>
      </c>
      <c r="H27" s="36">
        <v>44021</v>
      </c>
      <c r="I27" s="14" t="s">
        <v>855</v>
      </c>
      <c r="J27" s="4"/>
      <c r="K27" s="4">
        <v>658.05</v>
      </c>
      <c r="L27" s="4" t="s">
        <v>173</v>
      </c>
      <c r="M27" s="4" t="s">
        <v>857</v>
      </c>
      <c r="N27" s="4" t="s">
        <v>619</v>
      </c>
      <c r="O27" s="4" t="s">
        <v>1711</v>
      </c>
      <c r="P27" s="4" t="s">
        <v>633</v>
      </c>
      <c r="Q27" s="4"/>
      <c r="R27" s="4"/>
      <c r="S27" s="4"/>
      <c r="T27" s="4"/>
      <c r="U27" s="4" t="s">
        <v>2160</v>
      </c>
      <c r="V27" s="4" t="s">
        <v>2161</v>
      </c>
      <c r="W27" s="4" t="s">
        <v>2018</v>
      </c>
      <c r="X27" s="14" t="s">
        <v>862</v>
      </c>
      <c r="Y27" s="27" t="s">
        <v>2173</v>
      </c>
      <c r="Z27" s="4" t="str">
        <f>IF(Y19=0,"未装订","已装订存档，一正两副已取件")</f>
        <v>已装订存档，一正两副已取件</v>
      </c>
    </row>
    <row r="28" s="1" customFormat="1" ht="39.95" customHeight="1" spans="1:26">
      <c r="A28" s="4">
        <v>27</v>
      </c>
      <c r="B28" s="4" t="s">
        <v>2174</v>
      </c>
      <c r="C28" s="14" t="s">
        <v>2175</v>
      </c>
      <c r="D28" s="14" t="s">
        <v>1266</v>
      </c>
      <c r="E28" s="14" t="s">
        <v>1267</v>
      </c>
      <c r="F28" s="14" t="s">
        <v>1268</v>
      </c>
      <c r="G28" s="15" t="s">
        <v>1970</v>
      </c>
      <c r="H28" s="36">
        <v>44021</v>
      </c>
      <c r="I28" s="14" t="s">
        <v>855</v>
      </c>
      <c r="J28" s="4"/>
      <c r="K28" s="4">
        <v>689.82</v>
      </c>
      <c r="L28" s="4" t="s">
        <v>173</v>
      </c>
      <c r="M28" s="4" t="s">
        <v>857</v>
      </c>
      <c r="N28" s="4" t="s">
        <v>619</v>
      </c>
      <c r="O28" s="4" t="s">
        <v>1711</v>
      </c>
      <c r="P28" s="4" t="s">
        <v>633</v>
      </c>
      <c r="Q28" s="4"/>
      <c r="R28" s="4"/>
      <c r="S28" s="4"/>
      <c r="T28" s="4"/>
      <c r="U28" s="4" t="s">
        <v>2160</v>
      </c>
      <c r="V28" s="4" t="s">
        <v>2161</v>
      </c>
      <c r="W28" s="4" t="s">
        <v>2018</v>
      </c>
      <c r="X28" s="14" t="s">
        <v>862</v>
      </c>
      <c r="Y28" s="27" t="s">
        <v>2173</v>
      </c>
      <c r="Z28" s="4" t="s">
        <v>2166</v>
      </c>
    </row>
    <row r="29" s="1" customFormat="1" ht="39.95" customHeight="1" spans="1:26">
      <c r="A29" s="4">
        <v>28</v>
      </c>
      <c r="B29" s="4" t="s">
        <v>2176</v>
      </c>
      <c r="C29" s="14" t="s">
        <v>2177</v>
      </c>
      <c r="D29" s="14" t="s">
        <v>1266</v>
      </c>
      <c r="E29" s="14" t="s">
        <v>1267</v>
      </c>
      <c r="F29" s="14" t="s">
        <v>1268</v>
      </c>
      <c r="G29" s="15" t="s">
        <v>1970</v>
      </c>
      <c r="H29" s="36">
        <v>44021</v>
      </c>
      <c r="I29" s="14" t="s">
        <v>855</v>
      </c>
      <c r="J29" s="4"/>
      <c r="K29" s="4">
        <v>602.09</v>
      </c>
      <c r="L29" s="4" t="s">
        <v>173</v>
      </c>
      <c r="M29" s="4" t="s">
        <v>857</v>
      </c>
      <c r="N29" s="4" t="s">
        <v>619</v>
      </c>
      <c r="O29" s="4" t="s">
        <v>2178</v>
      </c>
      <c r="P29" s="4" t="s">
        <v>633</v>
      </c>
      <c r="Q29" s="4"/>
      <c r="R29" s="4"/>
      <c r="S29" s="4"/>
      <c r="T29" s="4"/>
      <c r="U29" s="4" t="s">
        <v>2160</v>
      </c>
      <c r="V29" s="4" t="s">
        <v>2161</v>
      </c>
      <c r="W29" s="4" t="s">
        <v>2018</v>
      </c>
      <c r="X29" s="14" t="s">
        <v>862</v>
      </c>
      <c r="Y29" s="27" t="s">
        <v>2173</v>
      </c>
      <c r="Z29" s="4" t="str">
        <f t="shared" ref="Z29:Z32" si="1">IF(Y29=0,"未装订","已装订存档，一正两副已取件")</f>
        <v>已装订存档，一正两副已取件</v>
      </c>
    </row>
    <row r="30" s="1" customFormat="1" ht="39.95" customHeight="1" spans="1:26">
      <c r="A30" s="4">
        <v>29</v>
      </c>
      <c r="B30" s="4" t="s">
        <v>2179</v>
      </c>
      <c r="C30" s="14" t="s">
        <v>2180</v>
      </c>
      <c r="D30" s="14" t="s">
        <v>1266</v>
      </c>
      <c r="E30" s="14" t="s">
        <v>1267</v>
      </c>
      <c r="F30" s="14" t="s">
        <v>1268</v>
      </c>
      <c r="G30" s="15" t="s">
        <v>1970</v>
      </c>
      <c r="H30" s="36">
        <v>44021</v>
      </c>
      <c r="I30" s="14" t="s">
        <v>855</v>
      </c>
      <c r="J30" s="4"/>
      <c r="K30" s="4">
        <v>819.72</v>
      </c>
      <c r="L30" s="4" t="s">
        <v>173</v>
      </c>
      <c r="M30" s="4" t="s">
        <v>857</v>
      </c>
      <c r="N30" s="4" t="s">
        <v>619</v>
      </c>
      <c r="O30" s="4" t="s">
        <v>858</v>
      </c>
      <c r="P30" s="4" t="s">
        <v>633</v>
      </c>
      <c r="Q30" s="4"/>
      <c r="R30" s="4"/>
      <c r="S30" s="4"/>
      <c r="T30" s="4"/>
      <c r="U30" s="4" t="s">
        <v>2160</v>
      </c>
      <c r="V30" s="4" t="s">
        <v>2161</v>
      </c>
      <c r="W30" s="4" t="s">
        <v>2018</v>
      </c>
      <c r="X30" s="14" t="s">
        <v>862</v>
      </c>
      <c r="Y30" s="27" t="s">
        <v>2173</v>
      </c>
      <c r="Z30" s="4" t="str">
        <f t="shared" si="1"/>
        <v>已装订存档，一正两副已取件</v>
      </c>
    </row>
    <row r="31" s="1" customFormat="1" ht="39.95" customHeight="1" spans="1:26">
      <c r="A31" s="4">
        <v>30</v>
      </c>
      <c r="B31" s="4" t="s">
        <v>2181</v>
      </c>
      <c r="C31" s="14" t="s">
        <v>2182</v>
      </c>
      <c r="D31" s="14" t="s">
        <v>2183</v>
      </c>
      <c r="E31" s="14" t="s">
        <v>2184</v>
      </c>
      <c r="F31" s="14" t="s">
        <v>2185</v>
      </c>
      <c r="G31" s="15" t="s">
        <v>1970</v>
      </c>
      <c r="H31" s="36">
        <v>44022</v>
      </c>
      <c r="I31" s="14" t="s">
        <v>2186</v>
      </c>
      <c r="J31" s="4">
        <v>14683.79</v>
      </c>
      <c r="K31" s="4">
        <v>2789.92</v>
      </c>
      <c r="L31" s="4" t="s">
        <v>2187</v>
      </c>
      <c r="M31" s="4" t="s">
        <v>147</v>
      </c>
      <c r="N31" s="4" t="s">
        <v>147</v>
      </c>
      <c r="O31" s="4" t="s">
        <v>2131</v>
      </c>
      <c r="P31" s="4" t="s">
        <v>2188</v>
      </c>
      <c r="Q31" s="4"/>
      <c r="R31" s="4"/>
      <c r="S31" s="4"/>
      <c r="T31" s="4"/>
      <c r="U31" s="4" t="s">
        <v>2189</v>
      </c>
      <c r="V31" s="4" t="s">
        <v>2190</v>
      </c>
      <c r="W31" s="4" t="s">
        <v>2191</v>
      </c>
      <c r="X31" s="14" t="s">
        <v>898</v>
      </c>
      <c r="Y31" s="18" t="s">
        <v>2192</v>
      </c>
      <c r="Z31" s="4" t="s">
        <v>2193</v>
      </c>
    </row>
    <row r="32" s="1" customFormat="1" ht="39.95" customHeight="1" spans="1:26">
      <c r="A32" s="4">
        <v>31</v>
      </c>
      <c r="B32" s="4" t="s">
        <v>2194</v>
      </c>
      <c r="C32" s="14" t="s">
        <v>2195</v>
      </c>
      <c r="D32" s="14" t="s">
        <v>1266</v>
      </c>
      <c r="E32" s="14" t="s">
        <v>1267</v>
      </c>
      <c r="F32" s="14" t="s">
        <v>1268</v>
      </c>
      <c r="G32" s="15" t="s">
        <v>1970</v>
      </c>
      <c r="H32" s="36">
        <v>44026</v>
      </c>
      <c r="I32" s="14" t="s">
        <v>855</v>
      </c>
      <c r="J32" s="4"/>
      <c r="K32" s="4">
        <v>594.65</v>
      </c>
      <c r="L32" s="4" t="s">
        <v>173</v>
      </c>
      <c r="M32" s="4" t="s">
        <v>857</v>
      </c>
      <c r="N32" s="4" t="s">
        <v>619</v>
      </c>
      <c r="O32" s="4" t="s">
        <v>398</v>
      </c>
      <c r="P32" s="4" t="s">
        <v>633</v>
      </c>
      <c r="Q32" s="4"/>
      <c r="R32" s="4"/>
      <c r="S32" s="4"/>
      <c r="T32" s="4"/>
      <c r="U32" s="4" t="s">
        <v>2160</v>
      </c>
      <c r="V32" s="4" t="s">
        <v>2161</v>
      </c>
      <c r="W32" s="4" t="s">
        <v>2018</v>
      </c>
      <c r="X32" s="14" t="s">
        <v>877</v>
      </c>
      <c r="Y32" s="18" t="s">
        <v>2196</v>
      </c>
      <c r="Z32" s="4" t="str">
        <f t="shared" si="1"/>
        <v>已装订存档，一正两副已取件</v>
      </c>
    </row>
    <row r="33" s="1" customFormat="1" ht="39.95" customHeight="1" spans="1:26">
      <c r="A33" s="4">
        <v>32</v>
      </c>
      <c r="B33" s="4" t="s">
        <v>2197</v>
      </c>
      <c r="C33" s="14" t="s">
        <v>2198</v>
      </c>
      <c r="D33" s="14" t="s">
        <v>1266</v>
      </c>
      <c r="E33" s="14" t="s">
        <v>1267</v>
      </c>
      <c r="F33" s="14" t="s">
        <v>1268</v>
      </c>
      <c r="G33" s="15" t="s">
        <v>1970</v>
      </c>
      <c r="H33" s="36">
        <v>44026</v>
      </c>
      <c r="I33" s="14" t="s">
        <v>855</v>
      </c>
      <c r="J33" s="4"/>
      <c r="K33" s="4">
        <v>590.58</v>
      </c>
      <c r="L33" s="4" t="s">
        <v>173</v>
      </c>
      <c r="M33" s="4" t="s">
        <v>857</v>
      </c>
      <c r="N33" s="4" t="s">
        <v>619</v>
      </c>
      <c r="O33" s="4" t="s">
        <v>2199</v>
      </c>
      <c r="P33" s="4" t="s">
        <v>633</v>
      </c>
      <c r="Q33" s="4"/>
      <c r="R33" s="4"/>
      <c r="S33" s="4"/>
      <c r="T33" s="4"/>
      <c r="U33" s="4" t="s">
        <v>2160</v>
      </c>
      <c r="V33" s="4" t="s">
        <v>2161</v>
      </c>
      <c r="W33" s="4" t="s">
        <v>2018</v>
      </c>
      <c r="X33" s="14" t="s">
        <v>877</v>
      </c>
      <c r="Y33" s="18" t="s">
        <v>2196</v>
      </c>
      <c r="Z33" s="4" t="s">
        <v>2166</v>
      </c>
    </row>
    <row r="34" s="1" customFormat="1" ht="39.95" customHeight="1" spans="1:26">
      <c r="A34" s="4">
        <v>33</v>
      </c>
      <c r="B34" s="4" t="s">
        <v>2200</v>
      </c>
      <c r="C34" s="14" t="s">
        <v>2201</v>
      </c>
      <c r="D34" s="14" t="s">
        <v>1266</v>
      </c>
      <c r="E34" s="14" t="s">
        <v>1267</v>
      </c>
      <c r="F34" s="14" t="s">
        <v>1268</v>
      </c>
      <c r="G34" s="15" t="s">
        <v>1970</v>
      </c>
      <c r="H34" s="36">
        <v>44026</v>
      </c>
      <c r="I34" s="14" t="s">
        <v>855</v>
      </c>
      <c r="J34" s="4"/>
      <c r="K34" s="4">
        <v>612.58</v>
      </c>
      <c r="L34" s="4" t="s">
        <v>173</v>
      </c>
      <c r="M34" s="4" t="s">
        <v>857</v>
      </c>
      <c r="N34" s="4" t="s">
        <v>619</v>
      </c>
      <c r="O34" s="4" t="s">
        <v>1601</v>
      </c>
      <c r="P34" s="4" t="s">
        <v>633</v>
      </c>
      <c r="Q34" s="4"/>
      <c r="R34" s="4"/>
      <c r="S34" s="4"/>
      <c r="T34" s="4"/>
      <c r="U34" s="4" t="s">
        <v>2160</v>
      </c>
      <c r="V34" s="28" t="s">
        <v>2161</v>
      </c>
      <c r="W34" s="4" t="s">
        <v>2018</v>
      </c>
      <c r="X34" s="14" t="s">
        <v>877</v>
      </c>
      <c r="Y34" s="18" t="s">
        <v>2196</v>
      </c>
      <c r="Z34" s="4" t="s">
        <v>2166</v>
      </c>
    </row>
    <row r="35" s="1" customFormat="1" ht="39.95" customHeight="1" spans="1:26">
      <c r="A35" s="4">
        <v>34</v>
      </c>
      <c r="B35" s="4" t="s">
        <v>2202</v>
      </c>
      <c r="C35" s="100" t="s">
        <v>2203</v>
      </c>
      <c r="D35" s="14" t="s">
        <v>1266</v>
      </c>
      <c r="E35" s="14" t="s">
        <v>1267</v>
      </c>
      <c r="F35" s="14" t="s">
        <v>1268</v>
      </c>
      <c r="G35" s="15" t="s">
        <v>1970</v>
      </c>
      <c r="H35" s="36">
        <v>44029</v>
      </c>
      <c r="I35" s="14" t="s">
        <v>855</v>
      </c>
      <c r="J35" s="4"/>
      <c r="K35" s="4">
        <v>642.43</v>
      </c>
      <c r="L35" s="4" t="s">
        <v>173</v>
      </c>
      <c r="M35" s="4" t="s">
        <v>857</v>
      </c>
      <c r="N35" s="4" t="s">
        <v>619</v>
      </c>
      <c r="O35" s="4" t="s">
        <v>2204</v>
      </c>
      <c r="P35" s="4" t="s">
        <v>633</v>
      </c>
      <c r="Q35" s="4"/>
      <c r="R35" s="4"/>
      <c r="S35" s="4"/>
      <c r="T35" s="4"/>
      <c r="U35" s="4" t="s">
        <v>2160</v>
      </c>
      <c r="V35" s="4" t="s">
        <v>2161</v>
      </c>
      <c r="W35" s="4" t="s">
        <v>2018</v>
      </c>
      <c r="X35" s="14" t="s">
        <v>877</v>
      </c>
      <c r="Y35" s="18" t="s">
        <v>2205</v>
      </c>
      <c r="Z35" s="4" t="str">
        <f t="shared" ref="Z35:Z50" si="2">IF(Y35=0,"未装订","已装订存档，一正两副已取件")</f>
        <v>已装订存档，一正两副已取件</v>
      </c>
    </row>
    <row r="36" s="1" customFormat="1" ht="39.95" customHeight="1" spans="1:26">
      <c r="A36" s="4">
        <v>35</v>
      </c>
      <c r="B36" s="4" t="s">
        <v>2206</v>
      </c>
      <c r="C36" s="14" t="s">
        <v>2207</v>
      </c>
      <c r="D36" s="14" t="s">
        <v>2075</v>
      </c>
      <c r="E36" s="14" t="s">
        <v>2076</v>
      </c>
      <c r="F36" s="14" t="s">
        <v>2077</v>
      </c>
      <c r="G36" s="15" t="s">
        <v>1970</v>
      </c>
      <c r="H36" s="36">
        <v>44029</v>
      </c>
      <c r="I36" s="14" t="s">
        <v>995</v>
      </c>
      <c r="J36" s="4" t="s">
        <v>856</v>
      </c>
      <c r="K36" s="4">
        <v>193.34</v>
      </c>
      <c r="L36" s="4" t="s">
        <v>996</v>
      </c>
      <c r="M36" s="4" t="s">
        <v>857</v>
      </c>
      <c r="N36" s="4" t="s">
        <v>147</v>
      </c>
      <c r="O36" s="4" t="s">
        <v>2208</v>
      </c>
      <c r="P36" s="4" t="s">
        <v>974</v>
      </c>
      <c r="Q36" s="4"/>
      <c r="R36" s="4"/>
      <c r="S36" s="4"/>
      <c r="T36" s="4"/>
      <c r="U36" s="4" t="s">
        <v>2209</v>
      </c>
      <c r="V36" s="4" t="s">
        <v>2210</v>
      </c>
      <c r="W36" s="4" t="s">
        <v>2211</v>
      </c>
      <c r="X36" s="14" t="s">
        <v>877</v>
      </c>
      <c r="Y36" s="18" t="s">
        <v>2205</v>
      </c>
      <c r="Z36" s="4" t="s">
        <v>2166</v>
      </c>
    </row>
    <row r="37" s="1" customFormat="1" ht="39.95" customHeight="1" spans="1:26">
      <c r="A37" s="4">
        <v>36</v>
      </c>
      <c r="B37" s="4" t="s">
        <v>2212</v>
      </c>
      <c r="C37" s="14" t="s">
        <v>2213</v>
      </c>
      <c r="D37" s="14" t="s">
        <v>2075</v>
      </c>
      <c r="E37" s="14" t="s">
        <v>2076</v>
      </c>
      <c r="F37" s="14" t="s">
        <v>2077</v>
      </c>
      <c r="G37" s="15" t="s">
        <v>1970</v>
      </c>
      <c r="H37" s="36">
        <v>44029</v>
      </c>
      <c r="I37" s="14" t="s">
        <v>995</v>
      </c>
      <c r="J37" s="4" t="s">
        <v>856</v>
      </c>
      <c r="K37" s="4">
        <v>303.11</v>
      </c>
      <c r="L37" s="4" t="s">
        <v>996</v>
      </c>
      <c r="M37" s="4" t="s">
        <v>857</v>
      </c>
      <c r="N37" s="4" t="s">
        <v>147</v>
      </c>
      <c r="O37" s="4" t="s">
        <v>2214</v>
      </c>
      <c r="P37" s="4" t="s">
        <v>633</v>
      </c>
      <c r="Q37" s="4"/>
      <c r="R37" s="4"/>
      <c r="S37" s="4"/>
      <c r="T37" s="4"/>
      <c r="U37" s="4" t="s">
        <v>2215</v>
      </c>
      <c r="V37" s="4" t="s">
        <v>2216</v>
      </c>
      <c r="W37" s="4" t="s">
        <v>2211</v>
      </c>
      <c r="X37" s="14" t="s">
        <v>877</v>
      </c>
      <c r="Y37" s="18" t="s">
        <v>2205</v>
      </c>
      <c r="Z37" s="4" t="str">
        <f t="shared" si="2"/>
        <v>已装订存档，一正两副已取件</v>
      </c>
    </row>
    <row r="38" s="1" customFormat="1" ht="39.95" customHeight="1" spans="1:26">
      <c r="A38" s="4">
        <v>37</v>
      </c>
      <c r="B38" s="4" t="s">
        <v>2217</v>
      </c>
      <c r="C38" s="101" t="s">
        <v>2218</v>
      </c>
      <c r="D38" s="14" t="s">
        <v>1266</v>
      </c>
      <c r="E38" s="14" t="s">
        <v>1267</v>
      </c>
      <c r="F38" s="14" t="s">
        <v>1268</v>
      </c>
      <c r="G38" s="15" t="s">
        <v>1970</v>
      </c>
      <c r="H38" s="36">
        <v>44032</v>
      </c>
      <c r="I38" s="14" t="s">
        <v>855</v>
      </c>
      <c r="J38" s="4"/>
      <c r="K38" s="38">
        <v>1139.3</v>
      </c>
      <c r="L38" s="4" t="s">
        <v>173</v>
      </c>
      <c r="M38" s="4" t="s">
        <v>857</v>
      </c>
      <c r="N38" s="4" t="s">
        <v>619</v>
      </c>
      <c r="O38" s="4" t="s">
        <v>2219</v>
      </c>
      <c r="P38" s="4" t="s">
        <v>633</v>
      </c>
      <c r="Q38" s="4"/>
      <c r="R38" s="4"/>
      <c r="S38" s="4"/>
      <c r="T38" s="4"/>
      <c r="U38" s="4" t="s">
        <v>2160</v>
      </c>
      <c r="V38" s="4" t="s">
        <v>2161</v>
      </c>
      <c r="W38" s="4" t="s">
        <v>2018</v>
      </c>
      <c r="X38" s="14" t="s">
        <v>877</v>
      </c>
      <c r="Y38" s="18" t="s">
        <v>2220</v>
      </c>
      <c r="Z38" s="4" t="str">
        <f t="shared" si="2"/>
        <v>已装订存档，一正两副已取件</v>
      </c>
    </row>
    <row r="39" s="1" customFormat="1" ht="39.95" customHeight="1" spans="1:26">
      <c r="A39" s="4">
        <v>38</v>
      </c>
      <c r="B39" s="4" t="s">
        <v>2221</v>
      </c>
      <c r="C39" s="101" t="s">
        <v>2222</v>
      </c>
      <c r="D39" s="14" t="s">
        <v>2107</v>
      </c>
      <c r="E39" s="14" t="s">
        <v>2108</v>
      </c>
      <c r="F39" s="14" t="s">
        <v>2109</v>
      </c>
      <c r="G39" s="15" t="s">
        <v>1970</v>
      </c>
      <c r="H39" s="36">
        <v>44032</v>
      </c>
      <c r="I39" s="14" t="s">
        <v>2223</v>
      </c>
      <c r="J39" s="4" t="s">
        <v>2224</v>
      </c>
      <c r="K39" s="4">
        <v>52.07</v>
      </c>
      <c r="L39" s="4" t="s">
        <v>1576</v>
      </c>
      <c r="M39" s="4" t="s">
        <v>2225</v>
      </c>
      <c r="N39" s="4" t="s">
        <v>88</v>
      </c>
      <c r="O39" s="4" t="s">
        <v>2226</v>
      </c>
      <c r="P39" s="4" t="s">
        <v>399</v>
      </c>
      <c r="Q39" s="4"/>
      <c r="R39" s="4"/>
      <c r="S39" s="4"/>
      <c r="T39" s="4"/>
      <c r="U39" s="4" t="s">
        <v>2189</v>
      </c>
      <c r="V39" s="4" t="s">
        <v>2227</v>
      </c>
      <c r="W39" s="4" t="s">
        <v>2113</v>
      </c>
      <c r="X39" s="14" t="s">
        <v>877</v>
      </c>
      <c r="Y39" s="18" t="s">
        <v>2220</v>
      </c>
      <c r="Z39" s="4" t="str">
        <f t="shared" si="2"/>
        <v>已装订存档，一正两副已取件</v>
      </c>
    </row>
    <row r="40" s="1" customFormat="1" ht="39.95" customHeight="1" spans="1:26">
      <c r="A40" s="4">
        <v>39</v>
      </c>
      <c r="B40" s="4" t="s">
        <v>2228</v>
      </c>
      <c r="C40" s="14" t="s">
        <v>2229</v>
      </c>
      <c r="D40" s="14" t="s">
        <v>1266</v>
      </c>
      <c r="E40" s="14" t="s">
        <v>1267</v>
      </c>
      <c r="F40" s="14" t="s">
        <v>1268</v>
      </c>
      <c r="G40" s="15" t="s">
        <v>1970</v>
      </c>
      <c r="H40" s="36">
        <v>44033</v>
      </c>
      <c r="I40" s="14" t="s">
        <v>855</v>
      </c>
      <c r="J40" s="4"/>
      <c r="K40" s="4">
        <v>592.38</v>
      </c>
      <c r="L40" s="4" t="s">
        <v>173</v>
      </c>
      <c r="M40" s="4" t="s">
        <v>857</v>
      </c>
      <c r="N40" s="4" t="s">
        <v>619</v>
      </c>
      <c r="O40" s="4" t="s">
        <v>558</v>
      </c>
      <c r="P40" s="4" t="s">
        <v>633</v>
      </c>
      <c r="Q40" s="4"/>
      <c r="R40" s="4"/>
      <c r="S40" s="4"/>
      <c r="T40" s="4"/>
      <c r="U40" s="4" t="s">
        <v>2160</v>
      </c>
      <c r="V40" s="4" t="s">
        <v>2161</v>
      </c>
      <c r="W40" s="4" t="str">
        <f>+W38</f>
        <v>吕日升-6237209</v>
      </c>
      <c r="X40" s="14" t="s">
        <v>877</v>
      </c>
      <c r="Y40" s="18" t="s">
        <v>2230</v>
      </c>
      <c r="Z40" s="4" t="str">
        <f t="shared" si="2"/>
        <v>已装订存档，一正两副已取件</v>
      </c>
    </row>
    <row r="41" s="1" customFormat="1" ht="39.95" customHeight="1" spans="1:26">
      <c r="A41" s="4">
        <v>40</v>
      </c>
      <c r="B41" s="4" t="s">
        <v>2231</v>
      </c>
      <c r="C41" s="14" t="s">
        <v>2232</v>
      </c>
      <c r="D41" s="14" t="s">
        <v>1266</v>
      </c>
      <c r="E41" s="14" t="s">
        <v>1267</v>
      </c>
      <c r="F41" s="14" t="s">
        <v>1268</v>
      </c>
      <c r="G41" s="15" t="s">
        <v>1970</v>
      </c>
      <c r="H41" s="36">
        <v>44034</v>
      </c>
      <c r="I41" s="14" t="s">
        <v>855</v>
      </c>
      <c r="J41" s="4"/>
      <c r="K41" s="4">
        <v>552.02</v>
      </c>
      <c r="L41" s="4" t="s">
        <v>173</v>
      </c>
      <c r="M41" s="4" t="s">
        <v>857</v>
      </c>
      <c r="N41" s="4" t="s">
        <v>619</v>
      </c>
      <c r="O41" s="4" t="s">
        <v>1519</v>
      </c>
      <c r="P41" s="4" t="s">
        <v>633</v>
      </c>
      <c r="Q41" s="4"/>
      <c r="R41" s="4"/>
      <c r="S41" s="4"/>
      <c r="T41" s="4"/>
      <c r="U41" s="4" t="s">
        <v>2209</v>
      </c>
      <c r="V41" s="4" t="s">
        <v>2233</v>
      </c>
      <c r="W41" s="4" t="s">
        <v>2018</v>
      </c>
      <c r="X41" s="14" t="s">
        <v>877</v>
      </c>
      <c r="Y41" s="18" t="s">
        <v>2234</v>
      </c>
      <c r="Z41" s="4" t="str">
        <f t="shared" si="2"/>
        <v>已装订存档，一正两副已取件</v>
      </c>
    </row>
    <row r="42" s="1" customFormat="1" ht="39.95" customHeight="1" spans="1:26">
      <c r="A42" s="4">
        <v>41</v>
      </c>
      <c r="B42" s="4" t="s">
        <v>2235</v>
      </c>
      <c r="C42" s="14" t="s">
        <v>2236</v>
      </c>
      <c r="D42" s="14" t="s">
        <v>1266</v>
      </c>
      <c r="E42" s="14" t="s">
        <v>1267</v>
      </c>
      <c r="F42" s="14" t="s">
        <v>1268</v>
      </c>
      <c r="G42" s="15" t="s">
        <v>1970</v>
      </c>
      <c r="H42" s="36">
        <v>44034</v>
      </c>
      <c r="I42" s="14" t="s">
        <v>855</v>
      </c>
      <c r="J42" s="4"/>
      <c r="K42" s="4">
        <v>587.74</v>
      </c>
      <c r="L42" s="4" t="s">
        <v>173</v>
      </c>
      <c r="M42" s="4" t="s">
        <v>857</v>
      </c>
      <c r="N42" s="4" t="s">
        <v>619</v>
      </c>
      <c r="O42" s="4" t="s">
        <v>2237</v>
      </c>
      <c r="P42" s="4" t="s">
        <v>633</v>
      </c>
      <c r="Q42" s="4"/>
      <c r="R42" s="4"/>
      <c r="S42" s="4"/>
      <c r="T42" s="4"/>
      <c r="U42" s="4" t="s">
        <v>2160</v>
      </c>
      <c r="V42" s="4" t="s">
        <v>2238</v>
      </c>
      <c r="W42" s="4" t="s">
        <v>2018</v>
      </c>
      <c r="X42" s="14" t="s">
        <v>877</v>
      </c>
      <c r="Y42" s="18" t="s">
        <v>2234</v>
      </c>
      <c r="Z42" s="4" t="str">
        <f t="shared" si="2"/>
        <v>已装订存档，一正两副已取件</v>
      </c>
    </row>
    <row r="43" s="1" customFormat="1" ht="39.95" customHeight="1" spans="1:26">
      <c r="A43" s="4">
        <v>42</v>
      </c>
      <c r="B43" s="4" t="s">
        <v>2239</v>
      </c>
      <c r="C43" s="14" t="s">
        <v>2240</v>
      </c>
      <c r="D43" s="14" t="s">
        <v>1266</v>
      </c>
      <c r="E43" s="14" t="s">
        <v>1267</v>
      </c>
      <c r="F43" s="14" t="s">
        <v>1268</v>
      </c>
      <c r="G43" s="15" t="s">
        <v>1970</v>
      </c>
      <c r="H43" s="36">
        <v>44034</v>
      </c>
      <c r="I43" s="14" t="s">
        <v>855</v>
      </c>
      <c r="J43" s="4"/>
      <c r="K43" s="4">
        <v>602.12</v>
      </c>
      <c r="L43" s="4" t="s">
        <v>173</v>
      </c>
      <c r="M43" s="4" t="s">
        <v>857</v>
      </c>
      <c r="N43" s="4" t="s">
        <v>619</v>
      </c>
      <c r="O43" s="4" t="s">
        <v>2237</v>
      </c>
      <c r="P43" s="4" t="s">
        <v>633</v>
      </c>
      <c r="Q43" s="4"/>
      <c r="R43" s="4"/>
      <c r="S43" s="4"/>
      <c r="T43" s="4"/>
      <c r="U43" s="4" t="s">
        <v>2160</v>
      </c>
      <c r="V43" s="4" t="s">
        <v>2238</v>
      </c>
      <c r="W43" s="4" t="s">
        <v>2018</v>
      </c>
      <c r="X43" s="14" t="s">
        <v>877</v>
      </c>
      <c r="Y43" s="18" t="s">
        <v>2234</v>
      </c>
      <c r="Z43" s="4" t="str">
        <f t="shared" si="2"/>
        <v>已装订存档，一正两副已取件</v>
      </c>
    </row>
    <row r="44" s="1" customFormat="1" ht="39.95" customHeight="1" spans="1:26">
      <c r="A44" s="4">
        <v>43</v>
      </c>
      <c r="B44" s="4" t="s">
        <v>2241</v>
      </c>
      <c r="C44" s="14" t="s">
        <v>2242</v>
      </c>
      <c r="D44" s="14" t="s">
        <v>2243</v>
      </c>
      <c r="E44" s="14" t="s">
        <v>2244</v>
      </c>
      <c r="F44" s="14" t="s">
        <v>2245</v>
      </c>
      <c r="G44" s="15" t="s">
        <v>1970</v>
      </c>
      <c r="H44" s="36">
        <v>44035</v>
      </c>
      <c r="I44" s="14" t="s">
        <v>2246</v>
      </c>
      <c r="J44" s="4" t="s">
        <v>2247</v>
      </c>
      <c r="K44" s="4">
        <v>1620</v>
      </c>
      <c r="L44" s="4" t="s">
        <v>2248</v>
      </c>
      <c r="M44" s="4" t="s">
        <v>147</v>
      </c>
      <c r="N44" s="4" t="s">
        <v>30</v>
      </c>
      <c r="O44" s="4" t="s">
        <v>90</v>
      </c>
      <c r="P44" s="4" t="s">
        <v>974</v>
      </c>
      <c r="Q44" s="4"/>
      <c r="R44" s="4"/>
      <c r="S44" s="4"/>
      <c r="T44" s="4"/>
      <c r="U44" s="4" t="s">
        <v>2249</v>
      </c>
      <c r="V44" s="4" t="s">
        <v>2250</v>
      </c>
      <c r="W44" s="4" t="s">
        <v>2251</v>
      </c>
      <c r="X44" s="14" t="s">
        <v>898</v>
      </c>
      <c r="Y44" s="18" t="s">
        <v>2252</v>
      </c>
      <c r="Z44" s="4" t="str">
        <f t="shared" si="2"/>
        <v>已装订存档，一正两副已取件</v>
      </c>
    </row>
    <row r="45" s="1" customFormat="1" ht="39.95" customHeight="1" spans="1:26">
      <c r="A45" s="4">
        <v>44</v>
      </c>
      <c r="B45" s="4" t="s">
        <v>2253</v>
      </c>
      <c r="C45" s="14" t="s">
        <v>2254</v>
      </c>
      <c r="D45" s="14" t="s">
        <v>2255</v>
      </c>
      <c r="E45" s="14" t="s">
        <v>2256</v>
      </c>
      <c r="F45" s="14" t="s">
        <v>2257</v>
      </c>
      <c r="G45" s="15" t="s">
        <v>1970</v>
      </c>
      <c r="H45" s="36">
        <v>44035</v>
      </c>
      <c r="I45" s="14" t="s">
        <v>2258</v>
      </c>
      <c r="J45" s="4" t="s">
        <v>856</v>
      </c>
      <c r="K45" s="4">
        <v>171.41</v>
      </c>
      <c r="L45" s="4" t="s">
        <v>2259</v>
      </c>
      <c r="M45" s="4" t="s">
        <v>857</v>
      </c>
      <c r="N45" s="4" t="s">
        <v>1894</v>
      </c>
      <c r="O45" s="4" t="s">
        <v>2208</v>
      </c>
      <c r="P45" s="4" t="s">
        <v>974</v>
      </c>
      <c r="Q45" s="4"/>
      <c r="R45" s="4"/>
      <c r="S45" s="4"/>
      <c r="T45" s="4"/>
      <c r="U45" s="4" t="s">
        <v>2260</v>
      </c>
      <c r="V45" s="4" t="s">
        <v>2261</v>
      </c>
      <c r="W45" s="4" t="s">
        <v>2262</v>
      </c>
      <c r="X45" s="14" t="s">
        <v>877</v>
      </c>
      <c r="Y45" s="18" t="s">
        <v>2252</v>
      </c>
      <c r="Z45" s="4" t="str">
        <f t="shared" si="2"/>
        <v>已装订存档，一正两副已取件</v>
      </c>
    </row>
    <row r="46" s="1" customFormat="1" ht="39.95" customHeight="1" spans="1:26">
      <c r="A46" s="4">
        <v>45</v>
      </c>
      <c r="B46" s="4" t="s">
        <v>2263</v>
      </c>
      <c r="C46" s="14" t="s">
        <v>2264</v>
      </c>
      <c r="D46" s="14" t="s">
        <v>2265</v>
      </c>
      <c r="E46" s="14" t="s">
        <v>2266</v>
      </c>
      <c r="F46" s="14" t="s">
        <v>2267</v>
      </c>
      <c r="G46" s="15" t="s">
        <v>1970</v>
      </c>
      <c r="H46" s="36">
        <v>44036</v>
      </c>
      <c r="I46" s="14" t="s">
        <v>1411</v>
      </c>
      <c r="J46" s="4" t="s">
        <v>856</v>
      </c>
      <c r="K46" s="4">
        <v>336.88</v>
      </c>
      <c r="L46" s="4" t="s">
        <v>1413</v>
      </c>
      <c r="M46" s="4" t="s">
        <v>2268</v>
      </c>
      <c r="N46" s="4" t="s">
        <v>1160</v>
      </c>
      <c r="O46" s="4" t="s">
        <v>2269</v>
      </c>
      <c r="P46" s="4" t="s">
        <v>2270</v>
      </c>
      <c r="Q46" s="4"/>
      <c r="R46" s="4"/>
      <c r="S46" s="4"/>
      <c r="T46" s="4"/>
      <c r="U46" s="4" t="s">
        <v>2271</v>
      </c>
      <c r="V46" s="4" t="s">
        <v>2272</v>
      </c>
      <c r="W46" s="4" t="s">
        <v>2273</v>
      </c>
      <c r="X46" s="14" t="s">
        <v>877</v>
      </c>
      <c r="Y46" s="18" t="s">
        <v>2274</v>
      </c>
      <c r="Z46" s="4" t="str">
        <f t="shared" si="2"/>
        <v>已装订存档，一正两副已取件</v>
      </c>
    </row>
    <row r="47" s="1" customFormat="1" ht="39.95" customHeight="1" spans="1:26">
      <c r="A47" s="4">
        <v>46</v>
      </c>
      <c r="B47" s="3" t="s">
        <v>2275</v>
      </c>
      <c r="C47" s="14" t="s">
        <v>2276</v>
      </c>
      <c r="D47" s="14" t="s">
        <v>2075</v>
      </c>
      <c r="E47" s="14" t="s">
        <v>2076</v>
      </c>
      <c r="F47" s="14" t="s">
        <v>2077</v>
      </c>
      <c r="G47" s="15" t="s">
        <v>1970</v>
      </c>
      <c r="H47" s="36">
        <v>44036</v>
      </c>
      <c r="I47" s="14" t="s">
        <v>995</v>
      </c>
      <c r="J47" s="4" t="s">
        <v>856</v>
      </c>
      <c r="K47" s="4">
        <v>198.17</v>
      </c>
      <c r="L47" s="4" t="s">
        <v>2277</v>
      </c>
      <c r="M47" s="4" t="s">
        <v>857</v>
      </c>
      <c r="N47" s="4" t="s">
        <v>147</v>
      </c>
      <c r="O47" s="4" t="s">
        <v>2278</v>
      </c>
      <c r="P47" s="4" t="s">
        <v>974</v>
      </c>
      <c r="Q47" s="4"/>
      <c r="R47" s="4"/>
      <c r="S47" s="4"/>
      <c r="T47" s="4"/>
      <c r="U47" s="4" t="s">
        <v>2279</v>
      </c>
      <c r="V47" s="4" t="s">
        <v>1277</v>
      </c>
      <c r="W47" s="4" t="s">
        <v>2211</v>
      </c>
      <c r="X47" s="14" t="s">
        <v>877</v>
      </c>
      <c r="Y47" s="18" t="s">
        <v>2274</v>
      </c>
      <c r="Z47" s="4" t="str">
        <f t="shared" si="2"/>
        <v>已装订存档，一正两副已取件</v>
      </c>
    </row>
    <row r="48" s="1" customFormat="1" ht="39.95" customHeight="1" spans="1:26">
      <c r="A48" s="4">
        <v>47</v>
      </c>
      <c r="B48" s="4" t="s">
        <v>2280</v>
      </c>
      <c r="C48" s="14" t="s">
        <v>2281</v>
      </c>
      <c r="D48" s="14" t="s">
        <v>2282</v>
      </c>
      <c r="E48" s="14" t="s">
        <v>2283</v>
      </c>
      <c r="F48" s="14" t="s">
        <v>2284</v>
      </c>
      <c r="G48" s="15" t="s">
        <v>1970</v>
      </c>
      <c r="H48" s="36">
        <v>44036</v>
      </c>
      <c r="I48" s="14" t="s">
        <v>2285</v>
      </c>
      <c r="J48" s="4" t="s">
        <v>2286</v>
      </c>
      <c r="K48" s="4">
        <v>620</v>
      </c>
      <c r="L48" s="4" t="s">
        <v>2287</v>
      </c>
      <c r="M48" s="4" t="s">
        <v>2288</v>
      </c>
      <c r="N48" s="4" t="s">
        <v>2289</v>
      </c>
      <c r="O48" s="4" t="s">
        <v>60</v>
      </c>
      <c r="P48" s="4" t="s">
        <v>633</v>
      </c>
      <c r="Q48" s="4"/>
      <c r="R48" s="4"/>
      <c r="S48" s="4"/>
      <c r="T48" s="4"/>
      <c r="U48" s="4" t="s">
        <v>2249</v>
      </c>
      <c r="V48" s="4" t="s">
        <v>2290</v>
      </c>
      <c r="W48" s="4" t="s">
        <v>2291</v>
      </c>
      <c r="X48" s="14" t="s">
        <v>877</v>
      </c>
      <c r="Y48" s="18" t="s">
        <v>2274</v>
      </c>
      <c r="Z48" s="4" t="str">
        <f t="shared" si="2"/>
        <v>已装订存档，一正两副已取件</v>
      </c>
    </row>
    <row r="49" s="1" customFormat="1" ht="39.95" customHeight="1" spans="1:26">
      <c r="A49" s="4">
        <v>48</v>
      </c>
      <c r="B49" s="4" t="s">
        <v>2292</v>
      </c>
      <c r="C49" s="14" t="s">
        <v>2293</v>
      </c>
      <c r="D49" s="14" t="s">
        <v>1266</v>
      </c>
      <c r="E49" s="14" t="s">
        <v>1267</v>
      </c>
      <c r="F49" s="14" t="s">
        <v>1268</v>
      </c>
      <c r="G49" s="15" t="s">
        <v>1970</v>
      </c>
      <c r="H49" s="36">
        <v>44048</v>
      </c>
      <c r="I49" s="14" t="s">
        <v>855</v>
      </c>
      <c r="J49" s="4"/>
      <c r="K49" s="4">
        <v>388.8</v>
      </c>
      <c r="L49" s="4" t="s">
        <v>173</v>
      </c>
      <c r="M49" s="4" t="s">
        <v>857</v>
      </c>
      <c r="N49" s="4" t="s">
        <v>619</v>
      </c>
      <c r="O49" s="4" t="s">
        <v>718</v>
      </c>
      <c r="P49" s="4" t="s">
        <v>633</v>
      </c>
      <c r="Q49" s="4"/>
      <c r="R49" s="4"/>
      <c r="S49" s="4"/>
      <c r="T49" s="4"/>
      <c r="U49" s="4" t="s">
        <v>2279</v>
      </c>
      <c r="V49" s="4" t="s">
        <v>2294</v>
      </c>
      <c r="W49" s="4" t="s">
        <v>2018</v>
      </c>
      <c r="X49" s="14" t="s">
        <v>877</v>
      </c>
      <c r="Y49" s="18" t="s">
        <v>2295</v>
      </c>
      <c r="Z49" s="4" t="str">
        <f t="shared" si="2"/>
        <v>已装订存档，一正两副已取件</v>
      </c>
    </row>
    <row r="50" s="1" customFormat="1" ht="39.95" customHeight="1" spans="1:26">
      <c r="A50" s="4">
        <v>49</v>
      </c>
      <c r="B50" s="4" t="s">
        <v>2296</v>
      </c>
      <c r="C50" s="14" t="s">
        <v>2297</v>
      </c>
      <c r="D50" s="14" t="s">
        <v>1266</v>
      </c>
      <c r="E50" s="14" t="s">
        <v>1267</v>
      </c>
      <c r="F50" s="14" t="s">
        <v>1268</v>
      </c>
      <c r="G50" s="15" t="s">
        <v>1970</v>
      </c>
      <c r="H50" s="36">
        <v>44048</v>
      </c>
      <c r="I50" s="14" t="s">
        <v>855</v>
      </c>
      <c r="J50" s="4"/>
      <c r="K50" s="4">
        <v>570.59</v>
      </c>
      <c r="L50" s="4" t="s">
        <v>173</v>
      </c>
      <c r="M50" s="4" t="s">
        <v>857</v>
      </c>
      <c r="N50" s="4" t="s">
        <v>619</v>
      </c>
      <c r="O50" s="4" t="s">
        <v>1257</v>
      </c>
      <c r="P50" s="4" t="s">
        <v>633</v>
      </c>
      <c r="Q50" s="4"/>
      <c r="R50" s="4"/>
      <c r="S50" s="4"/>
      <c r="T50" s="4"/>
      <c r="U50" s="4" t="s">
        <v>2279</v>
      </c>
      <c r="V50" s="4" t="s">
        <v>1270</v>
      </c>
      <c r="W50" s="4" t="s">
        <v>2018</v>
      </c>
      <c r="X50" s="14" t="s">
        <v>877</v>
      </c>
      <c r="Y50" s="18" t="s">
        <v>2295</v>
      </c>
      <c r="Z50" s="4" t="str">
        <f t="shared" si="2"/>
        <v>已装订存档，一正两副已取件</v>
      </c>
    </row>
    <row r="51" s="1" customFormat="1" ht="39.95" customHeight="1" spans="1:26">
      <c r="A51" s="4">
        <v>50</v>
      </c>
      <c r="B51" s="4" t="s">
        <v>2298</v>
      </c>
      <c r="C51" s="14" t="s">
        <v>2299</v>
      </c>
      <c r="D51" s="14" t="s">
        <v>2300</v>
      </c>
      <c r="E51" s="14" t="s">
        <v>2065</v>
      </c>
      <c r="F51" s="14" t="s">
        <v>2066</v>
      </c>
      <c r="G51" s="15" t="s">
        <v>1970</v>
      </c>
      <c r="H51" s="36">
        <v>44048</v>
      </c>
      <c r="I51" s="14" t="s">
        <v>1383</v>
      </c>
      <c r="J51" s="4" t="s">
        <v>2301</v>
      </c>
      <c r="K51" s="4">
        <v>151.47</v>
      </c>
      <c r="L51" s="4" t="s">
        <v>1346</v>
      </c>
      <c r="M51" s="4" t="s">
        <v>857</v>
      </c>
      <c r="N51" s="4" t="s">
        <v>30</v>
      </c>
      <c r="O51" s="4" t="s">
        <v>2302</v>
      </c>
      <c r="P51" s="4" t="s">
        <v>399</v>
      </c>
      <c r="Q51" s="4"/>
      <c r="R51" s="4"/>
      <c r="S51" s="4"/>
      <c r="T51" s="4"/>
      <c r="U51" s="4" t="s">
        <v>2303</v>
      </c>
      <c r="V51" s="4" t="s">
        <v>2304</v>
      </c>
      <c r="W51" s="4" t="s">
        <v>1354</v>
      </c>
      <c r="X51" s="14" t="s">
        <v>877</v>
      </c>
      <c r="Y51" s="18" t="s">
        <v>2295</v>
      </c>
      <c r="Z51" s="4" t="s">
        <v>2166</v>
      </c>
    </row>
    <row r="52" s="6" customFormat="1" ht="39.95" customHeight="1" spans="1:26">
      <c r="A52" s="4">
        <v>51</v>
      </c>
      <c r="B52" s="4" t="s">
        <v>2305</v>
      </c>
      <c r="C52" s="14" t="s">
        <v>2306</v>
      </c>
      <c r="D52" s="14" t="s">
        <v>1266</v>
      </c>
      <c r="E52" s="14" t="s">
        <v>1267</v>
      </c>
      <c r="F52" s="14" t="s">
        <v>1268</v>
      </c>
      <c r="G52" s="15" t="s">
        <v>1970</v>
      </c>
      <c r="H52" s="36">
        <v>43752</v>
      </c>
      <c r="I52" s="14" t="s">
        <v>312</v>
      </c>
      <c r="J52" s="4"/>
      <c r="K52" s="4">
        <v>390.26</v>
      </c>
      <c r="L52" s="4" t="s">
        <v>173</v>
      </c>
      <c r="M52" s="4" t="s">
        <v>857</v>
      </c>
      <c r="N52" s="4" t="s">
        <v>857</v>
      </c>
      <c r="O52" s="4" t="s">
        <v>718</v>
      </c>
      <c r="P52" s="4" t="s">
        <v>633</v>
      </c>
      <c r="Q52" s="4"/>
      <c r="R52" s="4"/>
      <c r="S52" s="4"/>
      <c r="T52" s="4"/>
      <c r="U52" s="4" t="s">
        <v>2307</v>
      </c>
      <c r="V52" s="4" t="s">
        <v>2308</v>
      </c>
      <c r="W52" s="4" t="s">
        <v>2018</v>
      </c>
      <c r="X52" s="14" t="s">
        <v>877</v>
      </c>
      <c r="Y52" s="18" t="s">
        <v>2309</v>
      </c>
      <c r="Z52" s="4" t="s">
        <v>2166</v>
      </c>
    </row>
    <row r="53" s="1" customFormat="1" ht="39.95" customHeight="1" spans="1:26">
      <c r="A53" s="4">
        <v>52</v>
      </c>
      <c r="B53" s="4" t="s">
        <v>2310</v>
      </c>
      <c r="C53" s="14" t="s">
        <v>2311</v>
      </c>
      <c r="D53" s="14" t="s">
        <v>1266</v>
      </c>
      <c r="E53" s="14" t="s">
        <v>1267</v>
      </c>
      <c r="F53" s="14" t="s">
        <v>1268</v>
      </c>
      <c r="G53" s="15" t="s">
        <v>1970</v>
      </c>
      <c r="H53" s="36">
        <v>44055</v>
      </c>
      <c r="I53" s="14" t="s">
        <v>312</v>
      </c>
      <c r="J53" s="4"/>
      <c r="K53" s="4">
        <v>596.91</v>
      </c>
      <c r="L53" s="4" t="s">
        <v>173</v>
      </c>
      <c r="M53" s="4" t="s">
        <v>857</v>
      </c>
      <c r="N53" s="4" t="s">
        <v>619</v>
      </c>
      <c r="O53" s="4" t="s">
        <v>1601</v>
      </c>
      <c r="P53" s="4" t="s">
        <v>633</v>
      </c>
      <c r="Q53" s="4"/>
      <c r="R53" s="4"/>
      <c r="S53" s="4"/>
      <c r="T53" s="4"/>
      <c r="U53" s="4" t="s">
        <v>2279</v>
      </c>
      <c r="V53" s="4" t="s">
        <v>1270</v>
      </c>
      <c r="W53" s="4" t="s">
        <v>2018</v>
      </c>
      <c r="X53" s="14" t="s">
        <v>877</v>
      </c>
      <c r="Y53" s="18" t="s">
        <v>2312</v>
      </c>
      <c r="Z53" s="4" t="s">
        <v>2166</v>
      </c>
    </row>
    <row r="54" s="1" customFormat="1" ht="39.95" customHeight="1" spans="1:26">
      <c r="A54" s="4">
        <v>53</v>
      </c>
      <c r="B54" s="4" t="s">
        <v>2313</v>
      </c>
      <c r="C54" s="14" t="s">
        <v>2314</v>
      </c>
      <c r="D54" s="14" t="s">
        <v>1266</v>
      </c>
      <c r="E54" s="14" t="s">
        <v>1267</v>
      </c>
      <c r="F54" s="14" t="s">
        <v>1268</v>
      </c>
      <c r="G54" s="15" t="s">
        <v>1970</v>
      </c>
      <c r="H54" s="36">
        <v>44048</v>
      </c>
      <c r="I54" s="14" t="s">
        <v>312</v>
      </c>
      <c r="J54" s="4"/>
      <c r="K54" s="38">
        <v>1091.4</v>
      </c>
      <c r="L54" s="4" t="s">
        <v>173</v>
      </c>
      <c r="M54" s="4" t="s">
        <v>857</v>
      </c>
      <c r="N54" s="4" t="s">
        <v>619</v>
      </c>
      <c r="O54" s="1" t="s">
        <v>2035</v>
      </c>
      <c r="P54" s="4" t="s">
        <v>633</v>
      </c>
      <c r="Q54" s="4"/>
      <c r="R54" s="4"/>
      <c r="S54" s="4"/>
      <c r="T54" s="4"/>
      <c r="U54" s="4" t="s">
        <v>2160</v>
      </c>
      <c r="V54" s="4" t="s">
        <v>2315</v>
      </c>
      <c r="W54" s="4" t="s">
        <v>2018</v>
      </c>
      <c r="X54" s="14" t="s">
        <v>877</v>
      </c>
      <c r="Y54" s="18" t="s">
        <v>2312</v>
      </c>
      <c r="Z54" s="4" t="s">
        <v>2166</v>
      </c>
    </row>
    <row r="55" s="1" customFormat="1" ht="39.95" customHeight="1" spans="1:26">
      <c r="A55" s="4">
        <v>54</v>
      </c>
      <c r="B55" s="4" t="s">
        <v>2316</v>
      </c>
      <c r="C55" s="14" t="s">
        <v>2317</v>
      </c>
      <c r="D55" s="14" t="s">
        <v>1266</v>
      </c>
      <c r="E55" s="14" t="s">
        <v>1267</v>
      </c>
      <c r="F55" s="14" t="s">
        <v>1268</v>
      </c>
      <c r="G55" s="15" t="s">
        <v>1970</v>
      </c>
      <c r="H55" s="36">
        <v>44033</v>
      </c>
      <c r="I55" s="14" t="s">
        <v>2318</v>
      </c>
      <c r="J55" s="4" t="s">
        <v>856</v>
      </c>
      <c r="K55" s="4">
        <v>1496.96</v>
      </c>
      <c r="L55" s="4" t="s">
        <v>173</v>
      </c>
      <c r="M55" s="4" t="s">
        <v>88</v>
      </c>
      <c r="N55" s="4" t="s">
        <v>2319</v>
      </c>
      <c r="O55" s="4" t="s">
        <v>1519</v>
      </c>
      <c r="P55" s="4" t="s">
        <v>202</v>
      </c>
      <c r="Q55" s="4"/>
      <c r="R55" s="4"/>
      <c r="S55" s="4"/>
      <c r="T55" s="4"/>
      <c r="U55" s="4" t="s">
        <v>2320</v>
      </c>
      <c r="V55" s="4" t="s">
        <v>2321</v>
      </c>
      <c r="W55" s="4" t="s">
        <v>2018</v>
      </c>
      <c r="X55" s="14" t="s">
        <v>877</v>
      </c>
      <c r="Y55" s="18" t="s">
        <v>2322</v>
      </c>
      <c r="Z55" s="4" t="str">
        <f t="shared" ref="Z55:Z69" si="3">IF(Y55=0,"未装订","已装订存档，一正两副已取件")</f>
        <v>已装订存档，一正两副已取件</v>
      </c>
    </row>
    <row r="56" s="1" customFormat="1" ht="39.95" customHeight="1" spans="1:26">
      <c r="A56" s="4">
        <v>55</v>
      </c>
      <c r="B56" s="4" t="s">
        <v>2323</v>
      </c>
      <c r="C56" s="14" t="s">
        <v>2324</v>
      </c>
      <c r="D56" s="14" t="s">
        <v>2325</v>
      </c>
      <c r="E56" s="14" t="s">
        <v>2326</v>
      </c>
      <c r="F56" s="14" t="s">
        <v>2327</v>
      </c>
      <c r="G56" s="15" t="s">
        <v>1970</v>
      </c>
      <c r="H56" s="36">
        <v>44062</v>
      </c>
      <c r="I56" s="14" t="s">
        <v>2328</v>
      </c>
      <c r="J56" s="4" t="s">
        <v>2329</v>
      </c>
      <c r="K56" s="4">
        <v>873.65</v>
      </c>
      <c r="L56" s="4" t="s">
        <v>2330</v>
      </c>
      <c r="M56" s="4" t="s">
        <v>857</v>
      </c>
      <c r="N56" s="4" t="s">
        <v>631</v>
      </c>
      <c r="O56" s="4" t="s">
        <v>2331</v>
      </c>
      <c r="P56" s="4" t="s">
        <v>2332</v>
      </c>
      <c r="Q56" s="4"/>
      <c r="R56" s="4"/>
      <c r="S56" s="4"/>
      <c r="T56" s="4"/>
      <c r="U56" s="4" t="s">
        <v>2333</v>
      </c>
      <c r="V56" s="4" t="s">
        <v>2334</v>
      </c>
      <c r="W56" s="4" t="s">
        <v>2335</v>
      </c>
      <c r="X56" s="14" t="s">
        <v>877</v>
      </c>
      <c r="Y56" s="18" t="s">
        <v>2336</v>
      </c>
      <c r="Z56" s="4" t="str">
        <f t="shared" si="3"/>
        <v>已装订存档，一正两副已取件</v>
      </c>
    </row>
    <row r="57" s="1" customFormat="1" ht="39.95" customHeight="1" spans="1:26">
      <c r="A57" s="4">
        <v>56</v>
      </c>
      <c r="B57" s="4" t="s">
        <v>2337</v>
      </c>
      <c r="C57" s="14" t="s">
        <v>2338</v>
      </c>
      <c r="D57" s="14" t="s">
        <v>2075</v>
      </c>
      <c r="E57" s="14" t="s">
        <v>2076</v>
      </c>
      <c r="F57" s="14" t="s">
        <v>2077</v>
      </c>
      <c r="G57" s="15" t="s">
        <v>1970</v>
      </c>
      <c r="H57" s="36">
        <v>44067</v>
      </c>
      <c r="I57" s="14" t="s">
        <v>995</v>
      </c>
      <c r="J57" s="4">
        <v>438.45</v>
      </c>
      <c r="K57" s="4">
        <v>366.92</v>
      </c>
      <c r="L57" s="4" t="s">
        <v>996</v>
      </c>
      <c r="M57" s="4" t="s">
        <v>2225</v>
      </c>
      <c r="N57" s="4" t="s">
        <v>147</v>
      </c>
      <c r="O57" s="4" t="s">
        <v>1601</v>
      </c>
      <c r="P57" s="4" t="s">
        <v>974</v>
      </c>
      <c r="Q57" s="4"/>
      <c r="R57" s="4"/>
      <c r="S57" s="4"/>
      <c r="T57" s="4"/>
      <c r="U57" s="4" t="s">
        <v>2339</v>
      </c>
      <c r="V57" s="4" t="s">
        <v>1277</v>
      </c>
      <c r="W57" s="4" t="s">
        <v>1492</v>
      </c>
      <c r="X57" s="14" t="s">
        <v>877</v>
      </c>
      <c r="Y57" s="18" t="s">
        <v>2340</v>
      </c>
      <c r="Z57" s="4" t="str">
        <f t="shared" si="3"/>
        <v>已装订存档，一正两副已取件</v>
      </c>
    </row>
    <row r="58" s="1" customFormat="1" ht="39.95" customHeight="1" spans="1:26">
      <c r="A58" s="4">
        <v>57</v>
      </c>
      <c r="B58" s="4" t="s">
        <v>2341</v>
      </c>
      <c r="C58" s="14" t="s">
        <v>2342</v>
      </c>
      <c r="D58" s="14" t="s">
        <v>2343</v>
      </c>
      <c r="E58" s="14" t="s">
        <v>2344</v>
      </c>
      <c r="F58" s="14" t="s">
        <v>2345</v>
      </c>
      <c r="G58" s="15" t="s">
        <v>1970</v>
      </c>
      <c r="H58" s="36">
        <v>44058</v>
      </c>
      <c r="I58" s="14" t="s">
        <v>2346</v>
      </c>
      <c r="J58" s="4" t="s">
        <v>2347</v>
      </c>
      <c r="K58" s="4">
        <v>3226.77</v>
      </c>
      <c r="L58" s="4" t="s">
        <v>2348</v>
      </c>
      <c r="M58" s="4" t="s">
        <v>88</v>
      </c>
      <c r="N58" s="4" t="s">
        <v>1290</v>
      </c>
      <c r="O58" s="4" t="s">
        <v>90</v>
      </c>
      <c r="P58" s="4" t="s">
        <v>1307</v>
      </c>
      <c r="Q58" s="4"/>
      <c r="R58" s="4"/>
      <c r="S58" s="4"/>
      <c r="T58" s="4"/>
      <c r="U58" s="4" t="s">
        <v>2349</v>
      </c>
      <c r="V58" s="4" t="s">
        <v>2350</v>
      </c>
      <c r="W58" s="4" t="s">
        <v>2351</v>
      </c>
      <c r="X58" s="14" t="s">
        <v>877</v>
      </c>
      <c r="Y58" s="18" t="s">
        <v>1595</v>
      </c>
      <c r="Z58" s="4" t="str">
        <f t="shared" si="3"/>
        <v>已装订存档，一正两副已取件</v>
      </c>
    </row>
    <row r="59" s="1" customFormat="1" ht="39.95" customHeight="1" spans="1:26">
      <c r="A59" s="4">
        <v>58</v>
      </c>
      <c r="B59" s="4" t="s">
        <v>2352</v>
      </c>
      <c r="C59" s="14" t="s">
        <v>2353</v>
      </c>
      <c r="D59" s="14" t="s">
        <v>1266</v>
      </c>
      <c r="E59" s="14" t="s">
        <v>1267</v>
      </c>
      <c r="F59" s="14" t="s">
        <v>1268</v>
      </c>
      <c r="G59" s="15" t="s">
        <v>1970</v>
      </c>
      <c r="H59" s="36">
        <v>44069</v>
      </c>
      <c r="I59" s="14" t="s">
        <v>589</v>
      </c>
      <c r="J59" s="4" t="s">
        <v>2354</v>
      </c>
      <c r="K59" s="38">
        <v>143.1</v>
      </c>
      <c r="L59" s="4" t="s">
        <v>173</v>
      </c>
      <c r="M59" s="4" t="s">
        <v>857</v>
      </c>
      <c r="N59" s="4" t="s">
        <v>147</v>
      </c>
      <c r="O59" s="4" t="s">
        <v>1519</v>
      </c>
      <c r="P59" s="4" t="s">
        <v>399</v>
      </c>
      <c r="Q59" s="4"/>
      <c r="R59" s="4"/>
      <c r="S59" s="4"/>
      <c r="T59" s="4"/>
      <c r="U59" s="4" t="s">
        <v>2355</v>
      </c>
      <c r="V59" s="4" t="s">
        <v>2356</v>
      </c>
      <c r="W59" s="4" t="s">
        <v>2018</v>
      </c>
      <c r="X59" s="14" t="s">
        <v>862</v>
      </c>
      <c r="Y59" s="18" t="s">
        <v>2357</v>
      </c>
      <c r="Z59" s="4" t="str">
        <f t="shared" si="3"/>
        <v>已装订存档，一正两副已取件</v>
      </c>
    </row>
    <row r="60" s="1" customFormat="1" ht="39.95" customHeight="1" spans="1:26">
      <c r="A60" s="4">
        <v>59</v>
      </c>
      <c r="B60" s="4" t="s">
        <v>2358</v>
      </c>
      <c r="C60" s="14" t="s">
        <v>2359</v>
      </c>
      <c r="D60" s="14" t="s">
        <v>1266</v>
      </c>
      <c r="E60" s="14" t="s">
        <v>1267</v>
      </c>
      <c r="F60" s="14" t="s">
        <v>1268</v>
      </c>
      <c r="G60" s="15" t="s">
        <v>1970</v>
      </c>
      <c r="H60" s="36">
        <v>44069</v>
      </c>
      <c r="I60" s="14" t="s">
        <v>589</v>
      </c>
      <c r="J60" s="4" t="s">
        <v>2360</v>
      </c>
      <c r="K60" s="38">
        <v>145.8</v>
      </c>
      <c r="L60" s="4" t="s">
        <v>173</v>
      </c>
      <c r="M60" s="4" t="s">
        <v>857</v>
      </c>
      <c r="N60" s="4" t="s">
        <v>857</v>
      </c>
      <c r="O60" s="4" t="s">
        <v>2361</v>
      </c>
      <c r="P60" s="4" t="s">
        <v>399</v>
      </c>
      <c r="Q60" s="4"/>
      <c r="R60" s="4"/>
      <c r="S60" s="4"/>
      <c r="T60" s="4"/>
      <c r="U60" s="4" t="s">
        <v>2362</v>
      </c>
      <c r="V60" s="4" t="s">
        <v>2363</v>
      </c>
      <c r="W60" s="4" t="s">
        <v>2018</v>
      </c>
      <c r="X60" s="14" t="s">
        <v>862</v>
      </c>
      <c r="Y60" s="18" t="s">
        <v>2357</v>
      </c>
      <c r="Z60" s="4" t="str">
        <f t="shared" si="3"/>
        <v>已装订存档，一正两副已取件</v>
      </c>
    </row>
    <row r="61" s="1" customFormat="1" ht="39.95" customHeight="1" spans="1:26">
      <c r="A61" s="4">
        <v>60</v>
      </c>
      <c r="B61" s="4" t="s">
        <v>2364</v>
      </c>
      <c r="C61" s="14" t="s">
        <v>2365</v>
      </c>
      <c r="D61" s="14" t="s">
        <v>2366</v>
      </c>
      <c r="E61" s="14" t="s">
        <v>2367</v>
      </c>
      <c r="F61" s="14" t="s">
        <v>2368</v>
      </c>
      <c r="G61" s="15" t="s">
        <v>1970</v>
      </c>
      <c r="H61" s="36">
        <v>44069</v>
      </c>
      <c r="I61" s="14" t="s">
        <v>2369</v>
      </c>
      <c r="J61" s="4" t="s">
        <v>2370</v>
      </c>
      <c r="K61" s="4">
        <v>7500</v>
      </c>
      <c r="L61" s="4" t="s">
        <v>2371</v>
      </c>
      <c r="M61" s="4" t="s">
        <v>88</v>
      </c>
      <c r="N61" s="4" t="s">
        <v>535</v>
      </c>
      <c r="O61" s="4" t="s">
        <v>2372</v>
      </c>
      <c r="P61" s="4" t="s">
        <v>633</v>
      </c>
      <c r="Q61" s="4"/>
      <c r="R61" s="4"/>
      <c r="S61" s="4"/>
      <c r="T61" s="4"/>
      <c r="U61" s="4" t="s">
        <v>2373</v>
      </c>
      <c r="V61" s="4" t="s">
        <v>1429</v>
      </c>
      <c r="W61" s="4" t="s">
        <v>2374</v>
      </c>
      <c r="X61" s="14" t="s">
        <v>898</v>
      </c>
      <c r="Y61" s="18" t="s">
        <v>2357</v>
      </c>
      <c r="Z61" s="4" t="str">
        <f t="shared" si="3"/>
        <v>已装订存档，一正两副已取件</v>
      </c>
    </row>
    <row r="62" s="1" customFormat="1" ht="39.95" customHeight="1" spans="1:26">
      <c r="A62" s="4">
        <v>61</v>
      </c>
      <c r="B62" s="4" t="s">
        <v>2375</v>
      </c>
      <c r="C62" s="14" t="s">
        <v>2376</v>
      </c>
      <c r="D62" s="14" t="s">
        <v>2075</v>
      </c>
      <c r="E62" s="14" t="s">
        <v>2076</v>
      </c>
      <c r="F62" s="14" t="s">
        <v>2077</v>
      </c>
      <c r="G62" s="15" t="s">
        <v>1970</v>
      </c>
      <c r="H62" s="36">
        <v>44075</v>
      </c>
      <c r="I62" s="14" t="s">
        <v>995</v>
      </c>
      <c r="J62" s="4"/>
      <c r="K62" s="4">
        <v>321.43</v>
      </c>
      <c r="L62" s="4" t="s">
        <v>996</v>
      </c>
      <c r="M62" s="4" t="s">
        <v>857</v>
      </c>
      <c r="N62" s="4" t="s">
        <v>147</v>
      </c>
      <c r="O62" s="4" t="s">
        <v>997</v>
      </c>
      <c r="P62" s="4" t="s">
        <v>974</v>
      </c>
      <c r="Q62" s="4"/>
      <c r="R62" s="4"/>
      <c r="S62" s="4"/>
      <c r="T62" s="4"/>
      <c r="U62" s="4" t="s">
        <v>2377</v>
      </c>
      <c r="V62" s="4" t="s">
        <v>2378</v>
      </c>
      <c r="W62" s="4" t="s">
        <v>1492</v>
      </c>
      <c r="X62" s="14" t="s">
        <v>862</v>
      </c>
      <c r="Y62" s="18" t="s">
        <v>2379</v>
      </c>
      <c r="Z62" s="4" t="str">
        <f t="shared" si="3"/>
        <v>已装订存档，一正两副已取件</v>
      </c>
    </row>
    <row r="63" s="1" customFormat="1" ht="39.95" customHeight="1" spans="1:26">
      <c r="A63" s="4">
        <v>62</v>
      </c>
      <c r="B63" s="4" t="s">
        <v>2380</v>
      </c>
      <c r="C63" s="14" t="s">
        <v>2381</v>
      </c>
      <c r="D63" s="14" t="s">
        <v>2382</v>
      </c>
      <c r="E63" s="14" t="s">
        <v>2383</v>
      </c>
      <c r="F63" s="14" t="s">
        <v>2384</v>
      </c>
      <c r="G63" s="15" t="s">
        <v>1970</v>
      </c>
      <c r="H63" s="36">
        <v>44076</v>
      </c>
      <c r="I63" s="14" t="s">
        <v>2385</v>
      </c>
      <c r="J63" s="4" t="s">
        <v>2386</v>
      </c>
      <c r="K63" s="4">
        <v>1754.82</v>
      </c>
      <c r="L63" s="4" t="s">
        <v>2387</v>
      </c>
      <c r="M63" s="4" t="s">
        <v>2388</v>
      </c>
      <c r="N63" s="4" t="s">
        <v>2388</v>
      </c>
      <c r="O63" s="4" t="s">
        <v>2389</v>
      </c>
      <c r="P63" s="4" t="s">
        <v>2390</v>
      </c>
      <c r="Q63" s="4"/>
      <c r="R63" s="4"/>
      <c r="S63" s="4"/>
      <c r="T63" s="4"/>
      <c r="U63" s="4" t="s">
        <v>2339</v>
      </c>
      <c r="V63" s="4" t="s">
        <v>1445</v>
      </c>
      <c r="W63" s="4" t="s">
        <v>2391</v>
      </c>
      <c r="X63" s="14" t="s">
        <v>877</v>
      </c>
      <c r="Y63" s="18" t="s">
        <v>2392</v>
      </c>
      <c r="Z63" s="4" t="str">
        <f t="shared" si="3"/>
        <v>已装订存档，一正两副已取件</v>
      </c>
    </row>
    <row r="64" s="1" customFormat="1" ht="39.95" customHeight="1" spans="1:26">
      <c r="A64" s="4">
        <v>63</v>
      </c>
      <c r="B64" s="4" t="s">
        <v>2393</v>
      </c>
      <c r="C64" s="14" t="s">
        <v>2394</v>
      </c>
      <c r="D64" s="14" t="s">
        <v>2382</v>
      </c>
      <c r="E64" s="14" t="s">
        <v>2383</v>
      </c>
      <c r="F64" s="14" t="s">
        <v>2384</v>
      </c>
      <c r="G64" s="15" t="s">
        <v>1970</v>
      </c>
      <c r="H64" s="36">
        <v>44076</v>
      </c>
      <c r="I64" s="14" t="s">
        <v>2385</v>
      </c>
      <c r="J64" s="4" t="s">
        <v>2395</v>
      </c>
      <c r="K64" s="4">
        <v>1719.96</v>
      </c>
      <c r="L64" s="4" t="s">
        <v>2387</v>
      </c>
      <c r="M64" s="4" t="s">
        <v>2388</v>
      </c>
      <c r="N64" s="4" t="s">
        <v>2388</v>
      </c>
      <c r="O64" s="4" t="s">
        <v>2396</v>
      </c>
      <c r="P64" s="4" t="s">
        <v>2390</v>
      </c>
      <c r="Q64" s="4"/>
      <c r="R64" s="4"/>
      <c r="S64" s="4"/>
      <c r="T64" s="4"/>
      <c r="U64" s="4" t="s">
        <v>2339</v>
      </c>
      <c r="V64" s="4" t="s">
        <v>1445</v>
      </c>
      <c r="W64" s="4" t="s">
        <v>2391</v>
      </c>
      <c r="X64" s="14" t="s">
        <v>877</v>
      </c>
      <c r="Y64" s="18" t="s">
        <v>2392</v>
      </c>
      <c r="Z64" s="4" t="str">
        <f t="shared" si="3"/>
        <v>已装订存档，一正两副已取件</v>
      </c>
    </row>
    <row r="65" s="1" customFormat="1" ht="39.95" customHeight="1" spans="1:26">
      <c r="A65" s="4">
        <v>64</v>
      </c>
      <c r="B65" s="4" t="s">
        <v>2397</v>
      </c>
      <c r="C65" s="14" t="s">
        <v>2398</v>
      </c>
      <c r="D65" s="14" t="s">
        <v>2382</v>
      </c>
      <c r="E65" s="14" t="s">
        <v>2383</v>
      </c>
      <c r="F65" s="14" t="s">
        <v>2384</v>
      </c>
      <c r="G65" s="15" t="s">
        <v>1970</v>
      </c>
      <c r="H65" s="36">
        <v>44076</v>
      </c>
      <c r="I65" s="14" t="s">
        <v>2385</v>
      </c>
      <c r="J65" s="4" t="s">
        <v>2399</v>
      </c>
      <c r="K65" s="4">
        <v>2888.94</v>
      </c>
      <c r="L65" s="4" t="s">
        <v>2387</v>
      </c>
      <c r="M65" s="4" t="s">
        <v>2388</v>
      </c>
      <c r="N65" s="4" t="s">
        <v>2388</v>
      </c>
      <c r="O65" s="4" t="s">
        <v>2400</v>
      </c>
      <c r="P65" s="4" t="s">
        <v>2390</v>
      </c>
      <c r="Q65" s="4"/>
      <c r="R65" s="4"/>
      <c r="S65" s="4"/>
      <c r="T65" s="4"/>
      <c r="U65" s="4" t="s">
        <v>2339</v>
      </c>
      <c r="V65" s="4" t="s">
        <v>1445</v>
      </c>
      <c r="W65" s="4" t="s">
        <v>2391</v>
      </c>
      <c r="X65" s="14" t="s">
        <v>877</v>
      </c>
      <c r="Y65" s="18" t="s">
        <v>2392</v>
      </c>
      <c r="Z65" s="4" t="str">
        <f t="shared" si="3"/>
        <v>已装订存档，一正两副已取件</v>
      </c>
    </row>
    <row r="66" s="1" customFormat="1" ht="39.95" customHeight="1" spans="1:26">
      <c r="A66" s="4">
        <v>65</v>
      </c>
      <c r="B66" s="4" t="s">
        <v>2401</v>
      </c>
      <c r="C66" s="14" t="s">
        <v>2402</v>
      </c>
      <c r="D66" s="14" t="s">
        <v>1266</v>
      </c>
      <c r="E66" s="14" t="s">
        <v>1267</v>
      </c>
      <c r="F66" s="14" t="s">
        <v>1268</v>
      </c>
      <c r="G66" s="15" t="s">
        <v>1970</v>
      </c>
      <c r="H66" s="36">
        <v>44036</v>
      </c>
      <c r="I66" s="14" t="s">
        <v>2403</v>
      </c>
      <c r="J66" s="4"/>
      <c r="K66" s="38">
        <v>97.8</v>
      </c>
      <c r="L66" s="4" t="s">
        <v>173</v>
      </c>
      <c r="M66" s="4" t="s">
        <v>857</v>
      </c>
      <c r="N66" s="4" t="s">
        <v>619</v>
      </c>
      <c r="O66" s="4" t="s">
        <v>858</v>
      </c>
      <c r="P66" s="4" t="s">
        <v>633</v>
      </c>
      <c r="Q66" s="4"/>
      <c r="R66" s="4"/>
      <c r="S66" s="4"/>
      <c r="T66" s="4"/>
      <c r="U66" s="4" t="s">
        <v>2249</v>
      </c>
      <c r="V66" s="4" t="s">
        <v>2404</v>
      </c>
      <c r="W66" s="4" t="s">
        <v>2018</v>
      </c>
      <c r="X66" s="14" t="s">
        <v>877</v>
      </c>
      <c r="Y66" s="18" t="s">
        <v>2405</v>
      </c>
      <c r="Z66" s="4" t="str">
        <f t="shared" si="3"/>
        <v>已装订存档，一正两副已取件</v>
      </c>
    </row>
    <row r="67" s="1" customFormat="1" ht="39.95" customHeight="1" spans="1:26">
      <c r="A67" s="4">
        <v>66</v>
      </c>
      <c r="B67" s="4" t="s">
        <v>2406</v>
      </c>
      <c r="C67" s="14" t="s">
        <v>2407</v>
      </c>
      <c r="D67" s="14" t="s">
        <v>2408</v>
      </c>
      <c r="E67" s="14" t="s">
        <v>2409</v>
      </c>
      <c r="F67" s="14" t="s">
        <v>2410</v>
      </c>
      <c r="G67" s="15" t="s">
        <v>1970</v>
      </c>
      <c r="H67" s="36">
        <v>44078</v>
      </c>
      <c r="I67" s="14" t="s">
        <v>1287</v>
      </c>
      <c r="J67" s="4">
        <v>433.78</v>
      </c>
      <c r="K67" s="4">
        <v>204.36</v>
      </c>
      <c r="L67" s="4" t="s">
        <v>1289</v>
      </c>
      <c r="M67" s="4" t="s">
        <v>147</v>
      </c>
      <c r="N67" s="4" t="s">
        <v>1894</v>
      </c>
      <c r="O67" s="4" t="s">
        <v>2411</v>
      </c>
      <c r="P67" s="4" t="s">
        <v>399</v>
      </c>
      <c r="Q67" s="4"/>
      <c r="R67" s="4"/>
      <c r="S67" s="4"/>
      <c r="T67" s="4"/>
      <c r="U67" s="4" t="s">
        <v>2304</v>
      </c>
      <c r="V67" s="4" t="s">
        <v>2412</v>
      </c>
      <c r="W67" s="4" t="s">
        <v>2413</v>
      </c>
      <c r="X67" s="14" t="s">
        <v>877</v>
      </c>
      <c r="Y67" s="18" t="s">
        <v>2414</v>
      </c>
      <c r="Z67" s="4" t="str">
        <f t="shared" si="3"/>
        <v>已装订存档，一正两副已取件</v>
      </c>
    </row>
    <row r="68" s="1" customFormat="1" ht="39.95" customHeight="1" spans="1:26">
      <c r="A68" s="4">
        <v>67</v>
      </c>
      <c r="B68" s="4" t="s">
        <v>2415</v>
      </c>
      <c r="C68" s="14" t="s">
        <v>2416</v>
      </c>
      <c r="D68" s="14" t="s">
        <v>2417</v>
      </c>
      <c r="E68" s="14" t="s">
        <v>2418</v>
      </c>
      <c r="F68" s="14" t="s">
        <v>2419</v>
      </c>
      <c r="G68" s="15" t="s">
        <v>1970</v>
      </c>
      <c r="H68" s="36">
        <v>44071</v>
      </c>
      <c r="I68" s="14" t="s">
        <v>2420</v>
      </c>
      <c r="J68" s="4">
        <v>5053.37</v>
      </c>
      <c r="K68" s="4">
        <v>561.67</v>
      </c>
      <c r="L68" s="4" t="s">
        <v>2421</v>
      </c>
      <c r="M68" s="4" t="s">
        <v>857</v>
      </c>
      <c r="N68" s="4" t="s">
        <v>30</v>
      </c>
      <c r="O68" s="4" t="s">
        <v>1106</v>
      </c>
      <c r="P68" s="4" t="s">
        <v>2422</v>
      </c>
      <c r="Q68" s="4"/>
      <c r="R68" s="4"/>
      <c r="S68" s="4"/>
      <c r="T68" s="4"/>
      <c r="U68" s="4" t="s">
        <v>2339</v>
      </c>
      <c r="V68" s="4" t="s">
        <v>1339</v>
      </c>
      <c r="W68" s="4" t="s">
        <v>2423</v>
      </c>
      <c r="X68" s="14" t="s">
        <v>877</v>
      </c>
      <c r="Y68" s="18" t="s">
        <v>2424</v>
      </c>
      <c r="Z68" s="4" t="str">
        <f t="shared" si="3"/>
        <v>已装订存档，一正两副已取件</v>
      </c>
    </row>
    <row r="69" s="1" customFormat="1" ht="39.95" customHeight="1" spans="1:26">
      <c r="A69" s="4">
        <v>68</v>
      </c>
      <c r="B69" s="4" t="s">
        <v>2425</v>
      </c>
      <c r="C69" s="14" t="s">
        <v>2426</v>
      </c>
      <c r="D69" s="14" t="s">
        <v>1266</v>
      </c>
      <c r="E69" s="14" t="s">
        <v>1267</v>
      </c>
      <c r="F69" s="14" t="s">
        <v>1268</v>
      </c>
      <c r="G69" s="15" t="s">
        <v>1970</v>
      </c>
      <c r="H69" s="36">
        <v>44013</v>
      </c>
      <c r="I69" s="14" t="s">
        <v>855</v>
      </c>
      <c r="J69" s="4"/>
      <c r="K69" s="4">
        <v>630.15</v>
      </c>
      <c r="L69" s="4" t="s">
        <v>173</v>
      </c>
      <c r="M69" s="4" t="s">
        <v>857</v>
      </c>
      <c r="N69" s="4" t="s">
        <v>619</v>
      </c>
      <c r="O69" s="4" t="s">
        <v>1008</v>
      </c>
      <c r="P69" s="4" t="s">
        <v>633</v>
      </c>
      <c r="Q69" s="4"/>
      <c r="R69" s="4"/>
      <c r="S69" s="4"/>
      <c r="T69" s="4"/>
      <c r="U69" s="4" t="s">
        <v>2160</v>
      </c>
      <c r="V69" s="4" t="s">
        <v>2161</v>
      </c>
      <c r="W69" s="4" t="s">
        <v>2018</v>
      </c>
      <c r="X69" s="14" t="s">
        <v>862</v>
      </c>
      <c r="Y69" s="18" t="s">
        <v>2427</v>
      </c>
      <c r="Z69" s="4" t="str">
        <f t="shared" si="3"/>
        <v>已装订存档，一正两副已取件</v>
      </c>
    </row>
    <row r="70" s="1" customFormat="1" ht="39.95" customHeight="1" spans="1:26">
      <c r="A70" s="4">
        <v>69</v>
      </c>
      <c r="B70" s="4" t="s">
        <v>2428</v>
      </c>
      <c r="C70" s="14" t="s">
        <v>2429</v>
      </c>
      <c r="D70" s="14" t="s">
        <v>2107</v>
      </c>
      <c r="E70" s="14" t="s">
        <v>2108</v>
      </c>
      <c r="F70" s="14" t="s">
        <v>2109</v>
      </c>
      <c r="G70" s="15" t="s">
        <v>1970</v>
      </c>
      <c r="H70" s="36">
        <v>44083</v>
      </c>
      <c r="I70" s="14" t="s">
        <v>995</v>
      </c>
      <c r="J70" s="4" t="s">
        <v>856</v>
      </c>
      <c r="K70" s="4">
        <v>329.82</v>
      </c>
      <c r="L70" s="4" t="s">
        <v>1576</v>
      </c>
      <c r="M70" s="4" t="s">
        <v>2225</v>
      </c>
      <c r="N70" s="4" t="s">
        <v>88</v>
      </c>
      <c r="O70" s="4" t="s">
        <v>997</v>
      </c>
      <c r="P70" s="4" t="s">
        <v>399</v>
      </c>
      <c r="Q70" s="4"/>
      <c r="R70" s="4"/>
      <c r="S70" s="4"/>
      <c r="T70" s="4"/>
      <c r="U70" s="4" t="s">
        <v>2430</v>
      </c>
      <c r="V70" s="4" t="s">
        <v>2431</v>
      </c>
      <c r="W70" s="4" t="s">
        <v>2113</v>
      </c>
      <c r="X70" s="14" t="s">
        <v>862</v>
      </c>
      <c r="Y70" s="18" t="s">
        <v>2432</v>
      </c>
      <c r="Z70" s="4" t="str">
        <f>IF(Y70=0,"未装订","已装订存档，一正一副已取件")</f>
        <v>已装订存档，一正一副已取件</v>
      </c>
    </row>
    <row r="71" s="1" customFormat="1" ht="39.95" customHeight="1" spans="1:26">
      <c r="A71" s="4">
        <v>70</v>
      </c>
      <c r="B71" s="4" t="s">
        <v>2433</v>
      </c>
      <c r="C71" s="14" t="s">
        <v>2434</v>
      </c>
      <c r="D71" s="14" t="s">
        <v>2107</v>
      </c>
      <c r="E71" s="14" t="s">
        <v>2108</v>
      </c>
      <c r="F71" s="14" t="s">
        <v>2109</v>
      </c>
      <c r="G71" s="15" t="s">
        <v>1970</v>
      </c>
      <c r="H71" s="36">
        <v>44083</v>
      </c>
      <c r="I71" s="14" t="s">
        <v>995</v>
      </c>
      <c r="J71" s="4" t="s">
        <v>2435</v>
      </c>
      <c r="K71" s="4">
        <v>316.95</v>
      </c>
      <c r="L71" s="4" t="s">
        <v>1576</v>
      </c>
      <c r="M71" s="4" t="s">
        <v>88</v>
      </c>
      <c r="N71" s="4" t="s">
        <v>88</v>
      </c>
      <c r="O71" s="4" t="s">
        <v>2436</v>
      </c>
      <c r="P71" s="4" t="s">
        <v>399</v>
      </c>
      <c r="Q71" s="4"/>
      <c r="R71" s="4"/>
      <c r="S71" s="4"/>
      <c r="T71" s="4"/>
      <c r="U71" s="4" t="s">
        <v>2430</v>
      </c>
      <c r="V71" s="4" t="s">
        <v>2431</v>
      </c>
      <c r="W71" s="4" t="s">
        <v>2113</v>
      </c>
      <c r="X71" s="14" t="s">
        <v>862</v>
      </c>
      <c r="Y71" s="18" t="s">
        <v>2432</v>
      </c>
      <c r="Z71" s="4" t="str">
        <f t="shared" ref="Z71:Z87" si="4">IF(Y71=0,"未装订","已装订存档，一正两副已取件")</f>
        <v>已装订存档，一正两副已取件</v>
      </c>
    </row>
    <row r="72" s="1" customFormat="1" ht="39.95" customHeight="1" spans="1:26">
      <c r="A72" s="4">
        <v>71</v>
      </c>
      <c r="B72" s="4" t="s">
        <v>2437</v>
      </c>
      <c r="C72" s="14" t="s">
        <v>2438</v>
      </c>
      <c r="D72" s="14" t="s">
        <v>2107</v>
      </c>
      <c r="E72" s="14" t="s">
        <v>2108</v>
      </c>
      <c r="F72" s="14" t="s">
        <v>2109</v>
      </c>
      <c r="G72" s="15" t="s">
        <v>1970</v>
      </c>
      <c r="H72" s="36">
        <v>44083</v>
      </c>
      <c r="I72" s="14" t="s">
        <v>995</v>
      </c>
      <c r="J72" s="4" t="s">
        <v>856</v>
      </c>
      <c r="K72" s="4">
        <v>370.45</v>
      </c>
      <c r="L72" s="4" t="s">
        <v>1576</v>
      </c>
      <c r="M72" s="4" t="s">
        <v>88</v>
      </c>
      <c r="N72" s="4" t="s">
        <v>88</v>
      </c>
      <c r="O72" s="4" t="s">
        <v>2439</v>
      </c>
      <c r="P72" s="4" t="s">
        <v>399</v>
      </c>
      <c r="Q72" s="4"/>
      <c r="R72" s="4"/>
      <c r="S72" s="4"/>
      <c r="T72" s="4"/>
      <c r="U72" s="4" t="s">
        <v>2430</v>
      </c>
      <c r="V72" s="4" t="s">
        <v>2431</v>
      </c>
      <c r="W72" s="4" t="s">
        <v>2113</v>
      </c>
      <c r="X72" s="14" t="s">
        <v>862</v>
      </c>
      <c r="Y72" s="18" t="s">
        <v>2432</v>
      </c>
      <c r="Z72" s="4" t="str">
        <f t="shared" si="4"/>
        <v>已装订存档，一正两副已取件</v>
      </c>
    </row>
    <row r="73" s="3" customFormat="1" ht="39.95" customHeight="1" spans="1:26">
      <c r="A73" s="4">
        <v>72</v>
      </c>
      <c r="B73" s="4" t="s">
        <v>2440</v>
      </c>
      <c r="C73" s="14" t="s">
        <v>2441</v>
      </c>
      <c r="D73" s="14" t="s">
        <v>2442</v>
      </c>
      <c r="E73" s="14" t="s">
        <v>2443</v>
      </c>
      <c r="F73" s="14" t="s">
        <v>2444</v>
      </c>
      <c r="G73" s="15" t="s">
        <v>1970</v>
      </c>
      <c r="H73" s="36">
        <v>44083</v>
      </c>
      <c r="I73" s="14" t="s">
        <v>2445</v>
      </c>
      <c r="J73" s="4" t="s">
        <v>2446</v>
      </c>
      <c r="K73" s="4">
        <v>1900</v>
      </c>
      <c r="L73" s="4" t="s">
        <v>2447</v>
      </c>
      <c r="M73" s="4" t="s">
        <v>147</v>
      </c>
      <c r="N73" s="4" t="s">
        <v>147</v>
      </c>
      <c r="O73" s="4" t="s">
        <v>2131</v>
      </c>
      <c r="P73" s="4" t="s">
        <v>974</v>
      </c>
      <c r="Q73" s="4"/>
      <c r="R73" s="4"/>
      <c r="S73" s="4"/>
      <c r="T73" s="4"/>
      <c r="U73" s="4" t="s">
        <v>2333</v>
      </c>
      <c r="V73" s="4" t="s">
        <v>2448</v>
      </c>
      <c r="W73" s="4" t="s">
        <v>2449</v>
      </c>
      <c r="X73" s="14" t="s">
        <v>898</v>
      </c>
      <c r="Y73" s="27" t="s">
        <v>2432</v>
      </c>
      <c r="Z73" s="4" t="str">
        <f t="shared" si="4"/>
        <v>已装订存档，一正两副已取件</v>
      </c>
    </row>
    <row r="74" s="1" customFormat="1" ht="39.95" customHeight="1" spans="1:26">
      <c r="A74" s="4">
        <v>73</v>
      </c>
      <c r="B74" s="4" t="s">
        <v>2450</v>
      </c>
      <c r="C74" s="14" t="s">
        <v>2451</v>
      </c>
      <c r="D74" s="14" t="s">
        <v>2107</v>
      </c>
      <c r="E74" s="14" t="s">
        <v>2108</v>
      </c>
      <c r="F74" s="14" t="s">
        <v>2109</v>
      </c>
      <c r="G74" s="15" t="s">
        <v>1970</v>
      </c>
      <c r="H74" s="36">
        <v>44083</v>
      </c>
      <c r="I74" s="14" t="s">
        <v>995</v>
      </c>
      <c r="J74" s="4" t="s">
        <v>856</v>
      </c>
      <c r="K74" s="4">
        <v>385.8</v>
      </c>
      <c r="L74" s="4" t="s">
        <v>1576</v>
      </c>
      <c r="M74" s="4" t="s">
        <v>88</v>
      </c>
      <c r="N74" s="4" t="s">
        <v>88</v>
      </c>
      <c r="O74" s="4" t="s">
        <v>60</v>
      </c>
      <c r="P74" s="4" t="s">
        <v>399</v>
      </c>
      <c r="Q74" s="4"/>
      <c r="R74" s="4"/>
      <c r="S74" s="4"/>
      <c r="T74" s="4"/>
      <c r="U74" s="4" t="s">
        <v>2430</v>
      </c>
      <c r="V74" s="4" t="s">
        <v>2431</v>
      </c>
      <c r="W74" s="4" t="s">
        <v>2113</v>
      </c>
      <c r="X74" s="14" t="s">
        <v>862</v>
      </c>
      <c r="Y74" s="18" t="s">
        <v>2452</v>
      </c>
      <c r="Z74" s="4" t="str">
        <f t="shared" si="4"/>
        <v>已装订存档，一正两副已取件</v>
      </c>
    </row>
    <row r="75" s="3" customFormat="1" ht="39.95" customHeight="1" spans="1:26">
      <c r="A75" s="4">
        <v>74</v>
      </c>
      <c r="B75" s="4" t="s">
        <v>2453</v>
      </c>
      <c r="C75" s="14" t="s">
        <v>2454</v>
      </c>
      <c r="D75" s="14" t="s">
        <v>2455</v>
      </c>
      <c r="E75" s="14" t="s">
        <v>2456</v>
      </c>
      <c r="F75" s="14" t="s">
        <v>2457</v>
      </c>
      <c r="G75" s="15" t="s">
        <v>1970</v>
      </c>
      <c r="H75" s="36">
        <v>44084</v>
      </c>
      <c r="I75" s="14" t="s">
        <v>2458</v>
      </c>
      <c r="J75" s="4" t="s">
        <v>2459</v>
      </c>
      <c r="K75" s="4">
        <v>7466.08</v>
      </c>
      <c r="L75" s="4" t="s">
        <v>2460</v>
      </c>
      <c r="M75" s="4" t="s">
        <v>88</v>
      </c>
      <c r="N75" s="4" t="s">
        <v>2461</v>
      </c>
      <c r="O75" s="4" t="s">
        <v>2462</v>
      </c>
      <c r="P75" s="4" t="s">
        <v>1452</v>
      </c>
      <c r="Q75" s="4"/>
      <c r="R75" s="4"/>
      <c r="S75" s="4"/>
      <c r="T75" s="4"/>
      <c r="U75" s="4" t="s">
        <v>2463</v>
      </c>
      <c r="V75" s="4" t="s">
        <v>1085</v>
      </c>
      <c r="W75" s="4" t="s">
        <v>2464</v>
      </c>
      <c r="X75" s="14" t="s">
        <v>898</v>
      </c>
      <c r="Y75" s="27" t="s">
        <v>2452</v>
      </c>
      <c r="Z75" s="4" t="str">
        <f t="shared" si="4"/>
        <v>已装订存档，一正两副已取件</v>
      </c>
    </row>
    <row r="76" s="1" customFormat="1" ht="39.95" customHeight="1" spans="1:26">
      <c r="A76" s="4">
        <v>75</v>
      </c>
      <c r="B76" s="4" t="s">
        <v>2465</v>
      </c>
      <c r="C76" s="14" t="s">
        <v>2466</v>
      </c>
      <c r="D76" s="14" t="s">
        <v>1266</v>
      </c>
      <c r="E76" s="14" t="s">
        <v>1267</v>
      </c>
      <c r="F76" s="14" t="s">
        <v>1268</v>
      </c>
      <c r="G76" s="15" t="s">
        <v>1970</v>
      </c>
      <c r="H76" s="36">
        <v>44043</v>
      </c>
      <c r="I76" s="14" t="s">
        <v>2467</v>
      </c>
      <c r="J76" s="4"/>
      <c r="K76" s="4">
        <v>229.5</v>
      </c>
      <c r="L76" s="4" t="s">
        <v>173</v>
      </c>
      <c r="M76" s="4" t="s">
        <v>857</v>
      </c>
      <c r="N76" s="4" t="s">
        <v>619</v>
      </c>
      <c r="O76" s="4" t="s">
        <v>792</v>
      </c>
      <c r="P76" s="4" t="s">
        <v>633</v>
      </c>
      <c r="Q76" s="4"/>
      <c r="R76" s="4"/>
      <c r="S76" s="4"/>
      <c r="T76" s="4"/>
      <c r="U76" s="4" t="s">
        <v>2468</v>
      </c>
      <c r="V76" s="4" t="s">
        <v>2469</v>
      </c>
      <c r="W76" s="4" t="s">
        <v>2018</v>
      </c>
      <c r="X76" s="14" t="s">
        <v>862</v>
      </c>
      <c r="Y76" s="18" t="s">
        <v>2470</v>
      </c>
      <c r="Z76" s="4" t="str">
        <f t="shared" si="4"/>
        <v>已装订存档，一正两副已取件</v>
      </c>
    </row>
    <row r="77" s="1" customFormat="1" ht="39.95" customHeight="1" spans="1:26">
      <c r="A77" s="4">
        <v>76</v>
      </c>
      <c r="B77" s="4" t="s">
        <v>2471</v>
      </c>
      <c r="C77" s="14" t="s">
        <v>2472</v>
      </c>
      <c r="D77" s="14" t="s">
        <v>2473</v>
      </c>
      <c r="E77" s="14" t="s">
        <v>2474</v>
      </c>
      <c r="F77" s="14" t="s">
        <v>2475</v>
      </c>
      <c r="G77" s="15" t="s">
        <v>1970</v>
      </c>
      <c r="H77" s="36">
        <v>44085</v>
      </c>
      <c r="I77" s="14" t="s">
        <v>2476</v>
      </c>
      <c r="J77" s="4" t="s">
        <v>2477</v>
      </c>
      <c r="K77" s="4">
        <v>3608.51</v>
      </c>
      <c r="L77" s="4" t="s">
        <v>2478</v>
      </c>
      <c r="M77" s="4" t="s">
        <v>88</v>
      </c>
      <c r="N77" s="4" t="s">
        <v>147</v>
      </c>
      <c r="O77" s="4" t="s">
        <v>2131</v>
      </c>
      <c r="P77" s="4" t="s">
        <v>974</v>
      </c>
      <c r="Q77" s="4"/>
      <c r="R77" s="4"/>
      <c r="S77" s="4"/>
      <c r="T77" s="4"/>
      <c r="U77" s="4" t="s">
        <v>2479</v>
      </c>
      <c r="V77" s="4" t="s">
        <v>2480</v>
      </c>
      <c r="W77" s="4" t="s">
        <v>2481</v>
      </c>
      <c r="X77" s="14" t="s">
        <v>920</v>
      </c>
      <c r="Y77" s="18" t="s">
        <v>2482</v>
      </c>
      <c r="Z77" s="4" t="str">
        <f t="shared" si="4"/>
        <v>已装订存档，一正两副已取件</v>
      </c>
    </row>
    <row r="78" s="1" customFormat="1" ht="39.95" customHeight="1" spans="1:26">
      <c r="A78" s="4">
        <v>77</v>
      </c>
      <c r="B78" s="4" t="s">
        <v>2483</v>
      </c>
      <c r="C78" s="14" t="s">
        <v>2484</v>
      </c>
      <c r="D78" s="14" t="s">
        <v>2485</v>
      </c>
      <c r="E78" s="14" t="s">
        <v>2486</v>
      </c>
      <c r="F78" s="14" t="s">
        <v>2487</v>
      </c>
      <c r="G78" s="15" t="s">
        <v>1970</v>
      </c>
      <c r="H78" s="36">
        <v>44091</v>
      </c>
      <c r="I78" s="14" t="s">
        <v>2488</v>
      </c>
      <c r="J78" s="4" t="s">
        <v>2489</v>
      </c>
      <c r="K78" s="4">
        <v>2167.5</v>
      </c>
      <c r="L78" s="4" t="s">
        <v>2490</v>
      </c>
      <c r="M78" s="4" t="s">
        <v>147</v>
      </c>
      <c r="N78" s="4" t="s">
        <v>147</v>
      </c>
      <c r="O78" s="4" t="s">
        <v>1257</v>
      </c>
      <c r="P78" s="4" t="s">
        <v>2491</v>
      </c>
      <c r="Q78" s="4"/>
      <c r="R78" s="4"/>
      <c r="S78" s="4"/>
      <c r="T78" s="4"/>
      <c r="U78" s="4" t="s">
        <v>2492</v>
      </c>
      <c r="V78" s="4" t="s">
        <v>2493</v>
      </c>
      <c r="W78" s="4" t="s">
        <v>2494</v>
      </c>
      <c r="X78" s="14" t="s">
        <v>920</v>
      </c>
      <c r="Y78" s="18" t="s">
        <v>2495</v>
      </c>
      <c r="Z78" s="4" t="str">
        <f t="shared" si="4"/>
        <v>已装订存档，一正两副已取件</v>
      </c>
    </row>
    <row r="79" s="1" customFormat="1" ht="39.95" customHeight="1" spans="1:26">
      <c r="A79" s="4">
        <v>78</v>
      </c>
      <c r="B79" s="4" t="s">
        <v>2496</v>
      </c>
      <c r="C79" s="14" t="s">
        <v>2497</v>
      </c>
      <c r="D79" s="14" t="s">
        <v>2498</v>
      </c>
      <c r="E79" s="14" t="s">
        <v>2499</v>
      </c>
      <c r="F79" s="14" t="s">
        <v>2500</v>
      </c>
      <c r="G79" s="15" t="s">
        <v>1970</v>
      </c>
      <c r="H79" s="36">
        <v>44092</v>
      </c>
      <c r="I79" s="14" t="s">
        <v>2501</v>
      </c>
      <c r="J79" s="4" t="s">
        <v>2502</v>
      </c>
      <c r="K79" s="4">
        <v>608.81</v>
      </c>
      <c r="L79" s="4" t="s">
        <v>2503</v>
      </c>
      <c r="M79" s="4" t="s">
        <v>147</v>
      </c>
      <c r="N79" s="4" t="s">
        <v>147</v>
      </c>
      <c r="O79" s="4" t="s">
        <v>2504</v>
      </c>
      <c r="P79" s="4" t="s">
        <v>633</v>
      </c>
      <c r="Q79" s="4"/>
      <c r="R79" s="4"/>
      <c r="S79" s="4"/>
      <c r="T79" s="4"/>
      <c r="U79" s="4" t="s">
        <v>2505</v>
      </c>
      <c r="V79" s="4" t="s">
        <v>2469</v>
      </c>
      <c r="W79" s="4" t="s">
        <v>2506</v>
      </c>
      <c r="X79" s="14" t="s">
        <v>877</v>
      </c>
      <c r="Y79" s="18" t="s">
        <v>2507</v>
      </c>
      <c r="Z79" s="4" t="str">
        <f t="shared" si="4"/>
        <v>已装订存档，一正两副已取件</v>
      </c>
    </row>
    <row r="80" s="1" customFormat="1" ht="39.95" customHeight="1" spans="1:26">
      <c r="A80" s="4">
        <v>79</v>
      </c>
      <c r="B80" s="4" t="s">
        <v>2508</v>
      </c>
      <c r="C80" s="14" t="s">
        <v>2509</v>
      </c>
      <c r="D80" s="14" t="s">
        <v>2510</v>
      </c>
      <c r="E80" s="14" t="s">
        <v>2511</v>
      </c>
      <c r="F80" s="14" t="s">
        <v>2512</v>
      </c>
      <c r="G80" s="15" t="s">
        <v>1970</v>
      </c>
      <c r="H80" s="36">
        <v>44095</v>
      </c>
      <c r="I80" s="14" t="s">
        <v>2513</v>
      </c>
      <c r="J80" s="4" t="s">
        <v>2514</v>
      </c>
      <c r="K80" s="4">
        <v>7000</v>
      </c>
      <c r="L80" s="4" t="s">
        <v>2515</v>
      </c>
      <c r="M80" s="4" t="s">
        <v>147</v>
      </c>
      <c r="N80" s="4" t="s">
        <v>147</v>
      </c>
      <c r="O80" s="4" t="s">
        <v>1832</v>
      </c>
      <c r="P80" s="4" t="s">
        <v>2516</v>
      </c>
      <c r="Q80" s="4"/>
      <c r="R80" s="4"/>
      <c r="S80" s="4"/>
      <c r="T80" s="4"/>
      <c r="U80" s="4" t="s">
        <v>2517</v>
      </c>
      <c r="V80" s="4" t="s">
        <v>1782</v>
      </c>
      <c r="W80" s="4" t="s">
        <v>2518</v>
      </c>
      <c r="X80" s="14" t="s">
        <v>920</v>
      </c>
      <c r="Y80" s="18" t="s">
        <v>2519</v>
      </c>
      <c r="Z80" s="4" t="str">
        <f t="shared" si="4"/>
        <v>已装订存档，一正两副已取件</v>
      </c>
    </row>
    <row r="81" s="1" customFormat="1" ht="39.95" customHeight="1" spans="1:26">
      <c r="A81" s="4">
        <v>80</v>
      </c>
      <c r="B81" s="4" t="s">
        <v>2520</v>
      </c>
      <c r="C81" s="14" t="s">
        <v>2521</v>
      </c>
      <c r="D81" s="14" t="s">
        <v>2485</v>
      </c>
      <c r="E81" s="14" t="s">
        <v>2486</v>
      </c>
      <c r="F81" s="14" t="s">
        <v>2487</v>
      </c>
      <c r="G81" s="15" t="s">
        <v>1970</v>
      </c>
      <c r="H81" s="36">
        <v>44097</v>
      </c>
      <c r="I81" s="14" t="s">
        <v>2522</v>
      </c>
      <c r="J81" s="4" t="s">
        <v>2523</v>
      </c>
      <c r="K81" s="4">
        <v>790.99</v>
      </c>
      <c r="L81" s="4" t="s">
        <v>2490</v>
      </c>
      <c r="M81" s="4" t="s">
        <v>147</v>
      </c>
      <c r="N81" s="4" t="s">
        <v>147</v>
      </c>
      <c r="O81" s="4" t="s">
        <v>2372</v>
      </c>
      <c r="P81" s="4" t="s">
        <v>2524</v>
      </c>
      <c r="Q81" s="4"/>
      <c r="R81" s="4"/>
      <c r="S81" s="4"/>
      <c r="T81" s="4"/>
      <c r="U81" s="4" t="s">
        <v>2373</v>
      </c>
      <c r="V81" s="4" t="s">
        <v>2525</v>
      </c>
      <c r="W81" s="4" t="s">
        <v>2526</v>
      </c>
      <c r="X81" s="14" t="s">
        <v>877</v>
      </c>
      <c r="Y81" s="18" t="s">
        <v>2527</v>
      </c>
      <c r="Z81" s="4" t="str">
        <f t="shared" si="4"/>
        <v>已装订存档，一正两副已取件</v>
      </c>
    </row>
    <row r="82" s="1" customFormat="1" ht="39.95" customHeight="1" spans="1:26">
      <c r="A82" s="4">
        <v>81</v>
      </c>
      <c r="B82" s="4" t="s">
        <v>2528</v>
      </c>
      <c r="C82" s="14" t="s">
        <v>2529</v>
      </c>
      <c r="D82" s="14" t="s">
        <v>2075</v>
      </c>
      <c r="E82" s="14" t="s">
        <v>2076</v>
      </c>
      <c r="F82" s="14" t="s">
        <v>2077</v>
      </c>
      <c r="G82" s="15" t="s">
        <v>1970</v>
      </c>
      <c r="H82" s="36">
        <v>44097</v>
      </c>
      <c r="I82" s="14" t="s">
        <v>995</v>
      </c>
      <c r="J82" s="4" t="s">
        <v>856</v>
      </c>
      <c r="K82" s="4">
        <v>1170.66</v>
      </c>
      <c r="L82" s="4" t="s">
        <v>996</v>
      </c>
      <c r="M82" s="4" t="s">
        <v>88</v>
      </c>
      <c r="N82" s="4" t="s">
        <v>88</v>
      </c>
      <c r="O82" s="4" t="s">
        <v>701</v>
      </c>
      <c r="P82" s="4" t="s">
        <v>633</v>
      </c>
      <c r="Q82" s="4"/>
      <c r="R82" s="4"/>
      <c r="S82" s="4"/>
      <c r="T82" s="4"/>
      <c r="U82" s="4" t="s">
        <v>2530</v>
      </c>
      <c r="V82" s="4" t="s">
        <v>2531</v>
      </c>
      <c r="W82" s="4" t="s">
        <v>1492</v>
      </c>
      <c r="X82" s="14" t="s">
        <v>862</v>
      </c>
      <c r="Y82" s="18" t="s">
        <v>2527</v>
      </c>
      <c r="Z82" s="4" t="str">
        <f t="shared" si="4"/>
        <v>已装订存档，一正两副已取件</v>
      </c>
    </row>
    <row r="83" s="1" customFormat="1" ht="39.95" customHeight="1" spans="1:26">
      <c r="A83" s="4">
        <v>82</v>
      </c>
      <c r="B83" s="4" t="s">
        <v>2532</v>
      </c>
      <c r="C83" s="14" t="s">
        <v>2533</v>
      </c>
      <c r="D83" s="14" t="s">
        <v>2534</v>
      </c>
      <c r="E83" s="14" t="s">
        <v>2535</v>
      </c>
      <c r="F83" s="14" t="s">
        <v>2536</v>
      </c>
      <c r="G83" s="15" t="s">
        <v>1970</v>
      </c>
      <c r="H83" s="36">
        <v>44098</v>
      </c>
      <c r="I83" s="14" t="s">
        <v>2537</v>
      </c>
      <c r="J83" s="4" t="s">
        <v>2538</v>
      </c>
      <c r="K83" s="4">
        <v>85.09</v>
      </c>
      <c r="L83" s="4" t="s">
        <v>1733</v>
      </c>
      <c r="M83" s="4" t="s">
        <v>147</v>
      </c>
      <c r="N83" s="4" t="s">
        <v>2539</v>
      </c>
      <c r="O83" s="4" t="s">
        <v>792</v>
      </c>
      <c r="P83" s="4" t="s">
        <v>2491</v>
      </c>
      <c r="Q83" s="4"/>
      <c r="R83" s="4"/>
      <c r="S83" s="4"/>
      <c r="T83" s="4"/>
      <c r="U83" s="4" t="s">
        <v>2157</v>
      </c>
      <c r="V83" s="4" t="s">
        <v>2540</v>
      </c>
      <c r="W83" s="4" t="s">
        <v>1737</v>
      </c>
      <c r="X83" s="14" t="s">
        <v>877</v>
      </c>
      <c r="Y83" s="18" t="s">
        <v>2404</v>
      </c>
      <c r="Z83" s="4" t="str">
        <f t="shared" si="4"/>
        <v>已装订存档，一正两副已取件</v>
      </c>
    </row>
    <row r="84" s="1" customFormat="1" ht="39.95" customHeight="1" spans="1:26">
      <c r="A84" s="4">
        <v>83</v>
      </c>
      <c r="B84" s="4" t="s">
        <v>2541</v>
      </c>
      <c r="C84" s="14" t="s">
        <v>2542</v>
      </c>
      <c r="D84" s="14" t="s">
        <v>2075</v>
      </c>
      <c r="E84" s="14" t="s">
        <v>2076</v>
      </c>
      <c r="F84" s="14" t="s">
        <v>2077</v>
      </c>
      <c r="G84" s="15" t="s">
        <v>1970</v>
      </c>
      <c r="H84" s="36">
        <v>44099</v>
      </c>
      <c r="I84" s="14" t="s">
        <v>995</v>
      </c>
      <c r="J84" s="4" t="s">
        <v>856</v>
      </c>
      <c r="K84" s="4">
        <v>1091.25</v>
      </c>
      <c r="L84" s="4" t="s">
        <v>996</v>
      </c>
      <c r="M84" s="4"/>
      <c r="N84" s="4" t="s">
        <v>88</v>
      </c>
      <c r="O84" s="4" t="s">
        <v>1257</v>
      </c>
      <c r="P84" s="4" t="s">
        <v>974</v>
      </c>
      <c r="Q84" s="4"/>
      <c r="R84" s="4"/>
      <c r="S84" s="4"/>
      <c r="T84" s="4"/>
      <c r="U84" s="4" t="s">
        <v>2543</v>
      </c>
      <c r="V84" s="4" t="s">
        <v>2544</v>
      </c>
      <c r="W84" s="4" t="s">
        <v>1492</v>
      </c>
      <c r="X84" s="14" t="s">
        <v>862</v>
      </c>
      <c r="Y84" s="18" t="s">
        <v>2545</v>
      </c>
      <c r="Z84" s="4" t="str">
        <f t="shared" si="4"/>
        <v>已装订存档，一正两副已取件</v>
      </c>
    </row>
    <row r="85" s="1" customFormat="1" ht="39.95" customHeight="1" spans="1:26">
      <c r="A85" s="4">
        <v>84</v>
      </c>
      <c r="B85" s="4" t="s">
        <v>2546</v>
      </c>
      <c r="C85" s="14" t="s">
        <v>2547</v>
      </c>
      <c r="D85" s="14" t="s">
        <v>2107</v>
      </c>
      <c r="E85" s="14" t="s">
        <v>2108</v>
      </c>
      <c r="F85" s="14" t="s">
        <v>2109</v>
      </c>
      <c r="G85" s="15" t="s">
        <v>1970</v>
      </c>
      <c r="H85" s="36">
        <v>44102</v>
      </c>
      <c r="I85" s="14" t="s">
        <v>995</v>
      </c>
      <c r="J85" s="4" t="s">
        <v>856</v>
      </c>
      <c r="K85" s="4">
        <v>126.34</v>
      </c>
      <c r="L85" s="4" t="s">
        <v>1576</v>
      </c>
      <c r="M85" s="4" t="s">
        <v>857</v>
      </c>
      <c r="N85" s="4" t="s">
        <v>88</v>
      </c>
      <c r="O85" s="4" t="s">
        <v>60</v>
      </c>
      <c r="P85" s="4" t="s">
        <v>399</v>
      </c>
      <c r="Q85" s="4"/>
      <c r="R85" s="4"/>
      <c r="S85" s="4"/>
      <c r="T85" s="4"/>
      <c r="U85" s="4" t="s">
        <v>2157</v>
      </c>
      <c r="V85" s="4" t="s">
        <v>2412</v>
      </c>
      <c r="W85" s="4" t="s">
        <v>2113</v>
      </c>
      <c r="X85" s="14" t="s">
        <v>862</v>
      </c>
      <c r="Y85" s="18" t="s">
        <v>2543</v>
      </c>
      <c r="Z85" s="4" t="str">
        <f t="shared" si="4"/>
        <v>已装订存档，一正两副已取件</v>
      </c>
    </row>
    <row r="86" s="2" customFormat="1" ht="39.95" customHeight="1" spans="1:26">
      <c r="A86" s="16">
        <v>85</v>
      </c>
      <c r="B86" s="17" t="s">
        <v>2548</v>
      </c>
      <c r="C86" s="18" t="s">
        <v>2549</v>
      </c>
      <c r="D86" s="18" t="s">
        <v>2107</v>
      </c>
      <c r="E86" s="18" t="s">
        <v>2108</v>
      </c>
      <c r="F86" s="18" t="s">
        <v>2109</v>
      </c>
      <c r="G86" s="19" t="s">
        <v>1970</v>
      </c>
      <c r="H86" s="39">
        <v>44127</v>
      </c>
      <c r="I86" s="18" t="s">
        <v>2550</v>
      </c>
      <c r="J86" s="17" t="s">
        <v>856</v>
      </c>
      <c r="K86" s="17">
        <v>41.42</v>
      </c>
      <c r="L86" s="17" t="s">
        <v>1576</v>
      </c>
      <c r="M86" s="17" t="s">
        <v>88</v>
      </c>
      <c r="N86" s="17" t="s">
        <v>88</v>
      </c>
      <c r="O86" s="17" t="s">
        <v>690</v>
      </c>
      <c r="P86" s="17" t="s">
        <v>399</v>
      </c>
      <c r="Q86" s="17"/>
      <c r="R86" s="17"/>
      <c r="S86" s="17"/>
      <c r="T86" s="17"/>
      <c r="U86" s="17" t="s">
        <v>2551</v>
      </c>
      <c r="V86" s="17" t="s">
        <v>1445</v>
      </c>
      <c r="W86" s="17" t="s">
        <v>2113</v>
      </c>
      <c r="X86" s="18" t="s">
        <v>862</v>
      </c>
      <c r="Y86" s="18" t="s">
        <v>2412</v>
      </c>
      <c r="Z86" s="17" t="str">
        <f t="shared" si="4"/>
        <v>已装订存档，一正两副已取件</v>
      </c>
    </row>
    <row r="87" s="1" customFormat="1" ht="39.95" customHeight="1" spans="1:26">
      <c r="A87" s="4">
        <v>86</v>
      </c>
      <c r="B87" s="4" t="s">
        <v>2552</v>
      </c>
      <c r="C87" s="14" t="s">
        <v>2553</v>
      </c>
      <c r="D87" s="14"/>
      <c r="E87" s="14"/>
      <c r="F87" s="14"/>
      <c r="G87" s="15" t="s">
        <v>1970</v>
      </c>
      <c r="H87" s="36">
        <v>44130</v>
      </c>
      <c r="I87" s="14" t="s">
        <v>1319</v>
      </c>
      <c r="J87" s="4" t="s">
        <v>2554</v>
      </c>
      <c r="K87" s="4">
        <v>464.21</v>
      </c>
      <c r="L87" s="4" t="s">
        <v>1321</v>
      </c>
      <c r="M87" s="4" t="s">
        <v>147</v>
      </c>
      <c r="N87" s="4" t="s">
        <v>88</v>
      </c>
      <c r="O87" s="4" t="s">
        <v>2555</v>
      </c>
      <c r="P87" s="4" t="s">
        <v>1477</v>
      </c>
      <c r="Q87" s="4"/>
      <c r="R87" s="4"/>
      <c r="S87" s="4"/>
      <c r="T87" s="4"/>
      <c r="U87" s="4" t="s">
        <v>2531</v>
      </c>
      <c r="V87" s="4" t="s">
        <v>2556</v>
      </c>
      <c r="W87" s="4" t="s">
        <v>2010</v>
      </c>
      <c r="X87" s="14" t="s">
        <v>877</v>
      </c>
      <c r="Y87" s="18" t="s">
        <v>2412</v>
      </c>
      <c r="Z87" s="4" t="str">
        <f t="shared" si="4"/>
        <v>已装订存档，一正两副已取件</v>
      </c>
    </row>
    <row r="88" s="1" customFormat="1" ht="39.95" customHeight="1" spans="1:26">
      <c r="A88" s="4">
        <v>87</v>
      </c>
      <c r="B88" s="4" t="s">
        <v>2557</v>
      </c>
      <c r="C88" s="14" t="s">
        <v>2558</v>
      </c>
      <c r="D88" s="14" t="s">
        <v>2559</v>
      </c>
      <c r="E88" s="14" t="s">
        <v>2560</v>
      </c>
      <c r="F88" s="14" t="s">
        <v>2561</v>
      </c>
      <c r="G88" s="14"/>
      <c r="H88" s="36">
        <v>44133</v>
      </c>
      <c r="I88" s="14" t="s">
        <v>2562</v>
      </c>
      <c r="J88" s="4">
        <v>10943.34</v>
      </c>
      <c r="K88" s="38">
        <v>76.6</v>
      </c>
      <c r="L88" s="4" t="s">
        <v>2563</v>
      </c>
      <c r="M88" s="4" t="s">
        <v>147</v>
      </c>
      <c r="N88" s="4" t="s">
        <v>147</v>
      </c>
      <c r="O88" s="4" t="s">
        <v>1110</v>
      </c>
      <c r="P88" s="4" t="s">
        <v>857</v>
      </c>
      <c r="Q88" s="4"/>
      <c r="R88" s="4"/>
      <c r="S88" s="4"/>
      <c r="T88" s="4"/>
      <c r="U88" s="4" t="s">
        <v>2544</v>
      </c>
      <c r="V88" s="4" t="s">
        <v>2564</v>
      </c>
      <c r="W88" s="4" t="s">
        <v>2565</v>
      </c>
      <c r="X88" s="14" t="s">
        <v>920</v>
      </c>
      <c r="Y88" s="18" t="s">
        <v>2566</v>
      </c>
      <c r="Z88" s="4" t="str">
        <f>IF(Y88=0,"未装订","已装订存档，一正一副已取件")</f>
        <v>已装订存档，一正一副已取件</v>
      </c>
    </row>
    <row r="89" s="2" customFormat="1" ht="39.95" customHeight="1" spans="1:26">
      <c r="A89" s="17">
        <v>88</v>
      </c>
      <c r="B89" s="17" t="s">
        <v>2567</v>
      </c>
      <c r="C89" s="18" t="s">
        <v>2568</v>
      </c>
      <c r="D89" s="18" t="s">
        <v>2569</v>
      </c>
      <c r="E89" s="18" t="s">
        <v>2570</v>
      </c>
      <c r="F89" s="18" t="s">
        <v>2571</v>
      </c>
      <c r="G89" s="18"/>
      <c r="H89" s="39">
        <v>44134</v>
      </c>
      <c r="I89" s="18" t="s">
        <v>2572</v>
      </c>
      <c r="J89" s="17" t="s">
        <v>2573</v>
      </c>
      <c r="K89" s="17">
        <v>3150.05</v>
      </c>
      <c r="L89" s="17" t="s">
        <v>2571</v>
      </c>
      <c r="M89" s="17" t="s">
        <v>857</v>
      </c>
      <c r="N89" s="17" t="s">
        <v>2574</v>
      </c>
      <c r="O89" s="17" t="s">
        <v>2575</v>
      </c>
      <c r="P89" s="17" t="s">
        <v>399</v>
      </c>
      <c r="Q89" s="17"/>
      <c r="R89" s="17"/>
      <c r="S89" s="17"/>
      <c r="T89" s="17"/>
      <c r="U89" s="17" t="s">
        <v>2576</v>
      </c>
      <c r="V89" s="17" t="s">
        <v>2577</v>
      </c>
      <c r="W89" s="17" t="s">
        <v>2578</v>
      </c>
      <c r="X89" s="18" t="s">
        <v>877</v>
      </c>
      <c r="Y89" s="18" t="s">
        <v>2579</v>
      </c>
      <c r="Z89" s="17" t="str">
        <f t="shared" ref="Z89:Z96" si="5">IF(Y89=0,"未装订","已装订存档，一正两副已取件")</f>
        <v>已装订存档，一正两副已取件</v>
      </c>
    </row>
    <row r="90" s="1" customFormat="1" ht="39.95" customHeight="1" spans="1:26">
      <c r="A90" s="4">
        <v>89</v>
      </c>
      <c r="B90" s="4" t="s">
        <v>2580</v>
      </c>
      <c r="C90" s="14" t="s">
        <v>2581</v>
      </c>
      <c r="D90" s="14" t="s">
        <v>2582</v>
      </c>
      <c r="E90" s="14" t="s">
        <v>2583</v>
      </c>
      <c r="F90" s="14" t="s">
        <v>2584</v>
      </c>
      <c r="G90" s="14"/>
      <c r="H90" s="36">
        <v>44138</v>
      </c>
      <c r="I90" s="14" t="s">
        <v>2585</v>
      </c>
      <c r="J90" s="4" t="s">
        <v>2586</v>
      </c>
      <c r="K90" s="4">
        <v>427.96</v>
      </c>
      <c r="L90" s="4" t="s">
        <v>2587</v>
      </c>
      <c r="M90" s="4" t="s">
        <v>147</v>
      </c>
      <c r="N90" s="4" t="s">
        <v>147</v>
      </c>
      <c r="O90" s="4" t="s">
        <v>620</v>
      </c>
      <c r="P90" s="4" t="s">
        <v>274</v>
      </c>
      <c r="Q90" s="4"/>
      <c r="R90" s="4"/>
      <c r="S90" s="4"/>
      <c r="T90" s="4"/>
      <c r="U90" s="4" t="s">
        <v>2505</v>
      </c>
      <c r="V90" s="4" t="s">
        <v>2588</v>
      </c>
      <c r="W90" s="4" t="s">
        <v>2589</v>
      </c>
      <c r="X90" s="14" t="s">
        <v>877</v>
      </c>
      <c r="Y90" s="18" t="s">
        <v>2579</v>
      </c>
      <c r="Z90" s="4" t="str">
        <f t="shared" si="5"/>
        <v>已装订存档，一正两副已取件</v>
      </c>
    </row>
    <row r="91" ht="54" spans="1:26">
      <c r="A91" s="4">
        <v>90</v>
      </c>
      <c r="B91" s="4" t="s">
        <v>2590</v>
      </c>
      <c r="C91" s="14" t="s">
        <v>2591</v>
      </c>
      <c r="D91" s="14" t="s">
        <v>2592</v>
      </c>
      <c r="E91" s="14" t="s">
        <v>2593</v>
      </c>
      <c r="F91" s="14" t="s">
        <v>2594</v>
      </c>
      <c r="G91" s="14"/>
      <c r="H91" s="36">
        <v>44151</v>
      </c>
      <c r="I91" s="14" t="s">
        <v>2595</v>
      </c>
      <c r="J91" s="4" t="s">
        <v>2596</v>
      </c>
      <c r="K91" s="4">
        <v>1872.79</v>
      </c>
      <c r="L91" s="4" t="s">
        <v>2597</v>
      </c>
      <c r="M91" s="4" t="s">
        <v>857</v>
      </c>
      <c r="N91" s="4" t="s">
        <v>2598</v>
      </c>
      <c r="O91" s="4" t="s">
        <v>2599</v>
      </c>
      <c r="P91" s="4" t="s">
        <v>399</v>
      </c>
      <c r="Q91" s="4"/>
      <c r="R91" s="4"/>
      <c r="S91" s="4"/>
      <c r="T91" s="4"/>
      <c r="U91" s="4" t="s">
        <v>2600</v>
      </c>
      <c r="V91" s="4" t="s">
        <v>2601</v>
      </c>
      <c r="W91" s="4"/>
      <c r="X91" s="14" t="s">
        <v>877</v>
      </c>
      <c r="Y91" s="18" t="s">
        <v>1284</v>
      </c>
      <c r="Z91" s="4" t="str">
        <f t="shared" si="5"/>
        <v>已装订存档，一正两副已取件</v>
      </c>
    </row>
    <row r="92" ht="40.5" spans="1:26">
      <c r="A92" s="4">
        <v>91</v>
      </c>
      <c r="B92" s="4" t="s">
        <v>2602</v>
      </c>
      <c r="C92" s="14" t="s">
        <v>2603</v>
      </c>
      <c r="D92" s="14" t="s">
        <v>2300</v>
      </c>
      <c r="E92" s="14" t="s">
        <v>2065</v>
      </c>
      <c r="F92" s="14" t="s">
        <v>2066</v>
      </c>
      <c r="G92" s="14"/>
      <c r="H92" s="36">
        <v>44152</v>
      </c>
      <c r="I92" s="14" t="s">
        <v>1344</v>
      </c>
      <c r="J92" s="4" t="s">
        <v>2604</v>
      </c>
      <c r="K92" s="4">
        <v>3171.84</v>
      </c>
      <c r="L92" s="4" t="s">
        <v>1346</v>
      </c>
      <c r="M92" s="4" t="s">
        <v>2605</v>
      </c>
      <c r="N92" s="4" t="s">
        <v>2605</v>
      </c>
      <c r="O92" s="4" t="s">
        <v>1691</v>
      </c>
      <c r="P92" s="4" t="s">
        <v>399</v>
      </c>
      <c r="Q92" s="4"/>
      <c r="R92" s="4"/>
      <c r="S92" s="4"/>
      <c r="T92" s="4"/>
      <c r="U92" s="4" t="s">
        <v>2606</v>
      </c>
      <c r="V92" s="4" t="s">
        <v>1505</v>
      </c>
      <c r="W92" s="4" t="s">
        <v>2071</v>
      </c>
      <c r="X92" s="14" t="s">
        <v>862</v>
      </c>
      <c r="Y92" s="18" t="s">
        <v>1278</v>
      </c>
      <c r="Z92" s="4" t="str">
        <f t="shared" si="5"/>
        <v>已装订存档，一正两副已取件</v>
      </c>
    </row>
    <row r="93" ht="40.5" spans="1:26">
      <c r="A93" s="4">
        <v>92</v>
      </c>
      <c r="B93" s="4" t="s">
        <v>2607</v>
      </c>
      <c r="C93" s="14" t="s">
        <v>2608</v>
      </c>
      <c r="D93" s="14" t="s">
        <v>1967</v>
      </c>
      <c r="E93" s="14" t="s">
        <v>1968</v>
      </c>
      <c r="F93" s="14" t="s">
        <v>2609</v>
      </c>
      <c r="G93" s="14"/>
      <c r="H93" s="36">
        <v>44152</v>
      </c>
      <c r="I93" s="14" t="s">
        <v>2610</v>
      </c>
      <c r="J93" s="4">
        <v>3865.2</v>
      </c>
      <c r="K93" s="4">
        <v>560</v>
      </c>
      <c r="L93" s="4" t="s">
        <v>1973</v>
      </c>
      <c r="M93" s="4" t="s">
        <v>88</v>
      </c>
      <c r="N93" s="4" t="s">
        <v>2120</v>
      </c>
      <c r="O93" s="4" t="s">
        <v>973</v>
      </c>
      <c r="P93" s="4" t="s">
        <v>2049</v>
      </c>
      <c r="Q93" s="4"/>
      <c r="R93" s="4"/>
      <c r="S93" s="4"/>
      <c r="T93" s="4"/>
      <c r="U93" s="4" t="s">
        <v>2611</v>
      </c>
      <c r="V93" s="4" t="s">
        <v>1366</v>
      </c>
      <c r="W93" s="4" t="s">
        <v>2051</v>
      </c>
      <c r="X93" s="14" t="s">
        <v>898</v>
      </c>
      <c r="Y93" s="18" t="s">
        <v>2612</v>
      </c>
      <c r="Z93" s="4" t="str">
        <f t="shared" si="5"/>
        <v>已装订存档，一正两副已取件</v>
      </c>
    </row>
    <row r="94" ht="54" spans="1:26">
      <c r="A94" s="4">
        <v>93</v>
      </c>
      <c r="B94" s="4" t="s">
        <v>2613</v>
      </c>
      <c r="C94" s="14" t="s">
        <v>2614</v>
      </c>
      <c r="D94" s="14" t="s">
        <v>2615</v>
      </c>
      <c r="E94" s="14" t="s">
        <v>2616</v>
      </c>
      <c r="F94" s="14" t="s">
        <v>2617</v>
      </c>
      <c r="G94" s="14"/>
      <c r="H94" s="36">
        <v>44175</v>
      </c>
      <c r="I94" s="14" t="s">
        <v>2618</v>
      </c>
      <c r="J94" s="4" t="s">
        <v>2619</v>
      </c>
      <c r="K94" s="4">
        <v>1803.47</v>
      </c>
      <c r="L94" s="4" t="s">
        <v>1722</v>
      </c>
      <c r="M94" s="4" t="s">
        <v>147</v>
      </c>
      <c r="N94" s="4" t="s">
        <v>2620</v>
      </c>
      <c r="O94" s="4" t="s">
        <v>2621</v>
      </c>
      <c r="P94" s="4" t="s">
        <v>399</v>
      </c>
      <c r="Q94" s="4"/>
      <c r="R94" s="4"/>
      <c r="S94" s="4"/>
      <c r="T94" s="4"/>
      <c r="U94" s="4" t="s">
        <v>2622</v>
      </c>
      <c r="V94" s="4" t="s">
        <v>2530</v>
      </c>
      <c r="W94" s="4" t="s">
        <v>1725</v>
      </c>
      <c r="X94" s="14" t="s">
        <v>920</v>
      </c>
      <c r="Y94" s="18" t="s">
        <v>1365</v>
      </c>
      <c r="Z94" s="4" t="str">
        <f t="shared" si="5"/>
        <v>已装订存档，一正两副已取件</v>
      </c>
    </row>
    <row r="95" ht="54" spans="1:26">
      <c r="A95" s="4">
        <v>94</v>
      </c>
      <c r="B95" s="4" t="s">
        <v>2623</v>
      </c>
      <c r="C95" s="14" t="s">
        <v>2624</v>
      </c>
      <c r="D95" s="14" t="s">
        <v>2615</v>
      </c>
      <c r="E95" s="14" t="s">
        <v>2616</v>
      </c>
      <c r="F95" s="14" t="s">
        <v>2617</v>
      </c>
      <c r="G95" s="14"/>
      <c r="H95" s="36">
        <v>44182</v>
      </c>
      <c r="I95" s="14" t="s">
        <v>2618</v>
      </c>
      <c r="J95" s="4" t="s">
        <v>2625</v>
      </c>
      <c r="K95" s="4">
        <v>630</v>
      </c>
      <c r="L95" s="4" t="s">
        <v>1722</v>
      </c>
      <c r="M95" s="4" t="s">
        <v>147</v>
      </c>
      <c r="N95" s="4" t="s">
        <v>2620</v>
      </c>
      <c r="O95" s="4" t="s">
        <v>2621</v>
      </c>
      <c r="P95" s="4" t="s">
        <v>399</v>
      </c>
      <c r="Q95" s="4"/>
      <c r="R95" s="4"/>
      <c r="S95" s="4"/>
      <c r="T95" s="4"/>
      <c r="U95" s="4" t="s">
        <v>2626</v>
      </c>
      <c r="V95" s="4" t="s">
        <v>2627</v>
      </c>
      <c r="W95" s="4" t="s">
        <v>1725</v>
      </c>
      <c r="X95" s="14" t="s">
        <v>920</v>
      </c>
      <c r="Y95" s="18" t="s">
        <v>2628</v>
      </c>
      <c r="Z95" s="4" t="str">
        <f t="shared" si="5"/>
        <v>已装订存档，一正两副已取件</v>
      </c>
    </row>
    <row r="96" ht="40.5" spans="1:26">
      <c r="A96" s="4">
        <v>95</v>
      </c>
      <c r="B96" s="4" t="s">
        <v>2629</v>
      </c>
      <c r="C96" s="14" t="s">
        <v>2630</v>
      </c>
      <c r="D96" s="14" t="s">
        <v>2569</v>
      </c>
      <c r="E96" s="14" t="s">
        <v>2570</v>
      </c>
      <c r="F96" s="14" t="s">
        <v>2631</v>
      </c>
      <c r="G96" s="14"/>
      <c r="H96" s="36">
        <v>44186</v>
      </c>
      <c r="I96" s="14" t="s">
        <v>855</v>
      </c>
      <c r="J96" s="4" t="s">
        <v>2632</v>
      </c>
      <c r="K96" s="4">
        <v>3573.8</v>
      </c>
      <c r="L96" s="4" t="s">
        <v>2571</v>
      </c>
      <c r="M96" s="4" t="s">
        <v>2633</v>
      </c>
      <c r="N96" s="4" t="s">
        <v>2633</v>
      </c>
      <c r="O96" s="4" t="s">
        <v>2634</v>
      </c>
      <c r="P96" s="4" t="s">
        <v>399</v>
      </c>
      <c r="Q96" s="4"/>
      <c r="R96" s="4"/>
      <c r="S96" s="4"/>
      <c r="T96" s="4"/>
      <c r="U96" s="4" t="s">
        <v>1365</v>
      </c>
      <c r="V96" s="4" t="s">
        <v>2635</v>
      </c>
      <c r="W96" s="4" t="s">
        <v>2578</v>
      </c>
      <c r="X96" s="14" t="s">
        <v>877</v>
      </c>
      <c r="Y96" s="18" t="s">
        <v>2636</v>
      </c>
      <c r="Z96" s="4" t="str">
        <f t="shared" si="5"/>
        <v>已装订存档，一正两副已取件</v>
      </c>
    </row>
    <row r="97" s="33" customFormat="1" ht="27" spans="1:26">
      <c r="A97" s="4">
        <v>96</v>
      </c>
      <c r="B97" s="4" t="s">
        <v>2637</v>
      </c>
      <c r="C97" s="14" t="s">
        <v>2638</v>
      </c>
      <c r="D97" s="14" t="s">
        <v>1266</v>
      </c>
      <c r="E97" s="14" t="s">
        <v>1267</v>
      </c>
      <c r="F97" s="14" t="s">
        <v>2639</v>
      </c>
      <c r="G97" s="14"/>
      <c r="H97" s="36">
        <v>44078</v>
      </c>
      <c r="I97" s="14" t="s">
        <v>855</v>
      </c>
      <c r="J97" s="4"/>
      <c r="K97" s="4">
        <v>344.6</v>
      </c>
      <c r="L97" s="4" t="s">
        <v>173</v>
      </c>
      <c r="M97" s="4" t="s">
        <v>857</v>
      </c>
      <c r="N97" s="4" t="s">
        <v>619</v>
      </c>
      <c r="O97" s="4" t="s">
        <v>858</v>
      </c>
      <c r="P97" s="4" t="s">
        <v>175</v>
      </c>
      <c r="Q97" s="4"/>
      <c r="R97" s="4"/>
      <c r="S97" s="4"/>
      <c r="T97" s="4"/>
      <c r="U97" s="4" t="s">
        <v>2640</v>
      </c>
      <c r="V97" s="4" t="s">
        <v>2493</v>
      </c>
      <c r="W97" s="4" t="s">
        <v>2018</v>
      </c>
      <c r="X97" s="14" t="s">
        <v>877</v>
      </c>
      <c r="Y97" s="18" t="s">
        <v>2636</v>
      </c>
      <c r="Z97" s="4" t="s">
        <v>2641</v>
      </c>
    </row>
    <row r="98" ht="27" spans="1:26">
      <c r="A98" s="4">
        <v>97</v>
      </c>
      <c r="B98" s="4" t="s">
        <v>2642</v>
      </c>
      <c r="C98" s="14" t="s">
        <v>2643</v>
      </c>
      <c r="D98" s="14" t="s">
        <v>1266</v>
      </c>
      <c r="E98" s="14" t="s">
        <v>1267</v>
      </c>
      <c r="F98" s="14" t="s">
        <v>2639</v>
      </c>
      <c r="G98" s="14"/>
      <c r="H98" s="36">
        <v>44127</v>
      </c>
      <c r="I98" s="14" t="s">
        <v>2644</v>
      </c>
      <c r="J98" s="4"/>
      <c r="K98" s="4">
        <v>348.5</v>
      </c>
      <c r="L98" s="4" t="s">
        <v>173</v>
      </c>
      <c r="M98" s="4" t="s">
        <v>857</v>
      </c>
      <c r="N98" s="4" t="s">
        <v>857</v>
      </c>
      <c r="O98" s="4" t="s">
        <v>858</v>
      </c>
      <c r="P98" s="4" t="s">
        <v>175</v>
      </c>
      <c r="Q98" s="4"/>
      <c r="R98" s="4"/>
      <c r="S98" s="4"/>
      <c r="T98" s="4"/>
      <c r="U98" s="4" t="s">
        <v>1283</v>
      </c>
      <c r="V98" s="4" t="s">
        <v>1284</v>
      </c>
      <c r="W98" s="4" t="s">
        <v>2018</v>
      </c>
      <c r="X98" s="14" t="s">
        <v>877</v>
      </c>
      <c r="Y98" s="18" t="s">
        <v>2636</v>
      </c>
      <c r="Z98" s="4" t="s">
        <v>2166</v>
      </c>
    </row>
    <row r="99" ht="40.5" spans="1:26">
      <c r="A99" s="4">
        <v>98</v>
      </c>
      <c r="B99" s="4" t="s">
        <v>2645</v>
      </c>
      <c r="C99" s="14" t="s">
        <v>2646</v>
      </c>
      <c r="D99" s="14" t="s">
        <v>1266</v>
      </c>
      <c r="E99" s="14" t="s">
        <v>1267</v>
      </c>
      <c r="F99" s="14" t="s">
        <v>2639</v>
      </c>
      <c r="G99" s="14"/>
      <c r="H99" s="36">
        <v>44078</v>
      </c>
      <c r="I99" s="14" t="s">
        <v>855</v>
      </c>
      <c r="J99" s="4"/>
      <c r="K99" s="4">
        <v>393.5</v>
      </c>
      <c r="L99" s="4" t="s">
        <v>173</v>
      </c>
      <c r="M99" s="4" t="s">
        <v>857</v>
      </c>
      <c r="N99" s="4" t="s">
        <v>619</v>
      </c>
      <c r="O99" s="4" t="s">
        <v>858</v>
      </c>
      <c r="P99" s="4" t="s">
        <v>175</v>
      </c>
      <c r="Q99" s="4"/>
      <c r="R99" s="4"/>
      <c r="S99" s="4"/>
      <c r="T99" s="4"/>
      <c r="U99" s="4" t="s">
        <v>2647</v>
      </c>
      <c r="V99" s="4" t="s">
        <v>2648</v>
      </c>
      <c r="W99" s="4" t="s">
        <v>2018</v>
      </c>
      <c r="X99" s="14" t="s">
        <v>877</v>
      </c>
      <c r="Y99" s="18" t="s">
        <v>2636</v>
      </c>
      <c r="Z99" s="4" t="s">
        <v>2166</v>
      </c>
    </row>
    <row r="100" ht="40.5" spans="1:26">
      <c r="A100" s="4">
        <v>99</v>
      </c>
      <c r="B100" s="4" t="s">
        <v>2649</v>
      </c>
      <c r="C100" s="14" t="s">
        <v>2650</v>
      </c>
      <c r="D100" s="14" t="s">
        <v>2651</v>
      </c>
      <c r="E100" s="14" t="s">
        <v>2652</v>
      </c>
      <c r="F100" s="14" t="s">
        <v>2653</v>
      </c>
      <c r="G100" s="14"/>
      <c r="H100" s="36">
        <v>44188</v>
      </c>
      <c r="I100" s="14" t="s">
        <v>2654</v>
      </c>
      <c r="J100" s="4" t="s">
        <v>2655</v>
      </c>
      <c r="K100" s="4">
        <v>2525.09</v>
      </c>
      <c r="L100" s="4" t="s">
        <v>2656</v>
      </c>
      <c r="M100" s="4" t="s">
        <v>29</v>
      </c>
      <c r="N100" s="4" t="s">
        <v>2657</v>
      </c>
      <c r="O100" s="4" t="s">
        <v>997</v>
      </c>
      <c r="P100" s="4" t="s">
        <v>2491</v>
      </c>
      <c r="Q100" s="4"/>
      <c r="R100" s="4"/>
      <c r="S100" s="4"/>
      <c r="T100" s="4"/>
      <c r="U100" s="4" t="s">
        <v>2636</v>
      </c>
      <c r="V100" s="4" t="s">
        <v>2658</v>
      </c>
      <c r="W100" s="4" t="s">
        <v>2659</v>
      </c>
      <c r="X100" s="14" t="s">
        <v>877</v>
      </c>
      <c r="Y100" s="18" t="s">
        <v>2636</v>
      </c>
      <c r="Z100" s="4" t="s">
        <v>2166</v>
      </c>
    </row>
    <row r="101" ht="27" spans="1:26">
      <c r="A101" s="4">
        <v>100</v>
      </c>
      <c r="B101" s="4" t="s">
        <v>2660</v>
      </c>
      <c r="C101" s="14" t="s">
        <v>2661</v>
      </c>
      <c r="D101" s="14" t="s">
        <v>1316</v>
      </c>
      <c r="E101" s="14" t="s">
        <v>1317</v>
      </c>
      <c r="F101" s="14" t="s">
        <v>1318</v>
      </c>
      <c r="G101" s="14"/>
      <c r="H101" s="36">
        <v>44190</v>
      </c>
      <c r="I101" s="14" t="s">
        <v>1319</v>
      </c>
      <c r="J101" s="4" t="s">
        <v>2662</v>
      </c>
      <c r="K101" s="4">
        <v>1134.99</v>
      </c>
      <c r="L101" s="4" t="s">
        <v>1321</v>
      </c>
      <c r="M101" s="4" t="s">
        <v>857</v>
      </c>
      <c r="N101" s="4" t="s">
        <v>2663</v>
      </c>
      <c r="O101" s="4" t="s">
        <v>1257</v>
      </c>
      <c r="P101" s="4" t="s">
        <v>2516</v>
      </c>
      <c r="Q101" s="4"/>
      <c r="R101" s="4"/>
      <c r="S101" s="4"/>
      <c r="T101" s="4"/>
      <c r="U101" s="4" t="s">
        <v>1365</v>
      </c>
      <c r="V101" s="4" t="s">
        <v>2664</v>
      </c>
      <c r="W101" s="4" t="s">
        <v>2010</v>
      </c>
      <c r="X101" s="14" t="s">
        <v>877</v>
      </c>
      <c r="Y101" s="18" t="s">
        <v>2665</v>
      </c>
      <c r="Z101" s="4" t="s">
        <v>2166</v>
      </c>
    </row>
    <row r="102" ht="40.5" spans="1:26">
      <c r="A102" s="4">
        <v>101</v>
      </c>
      <c r="B102" s="4" t="s">
        <v>2666</v>
      </c>
      <c r="C102" s="14" t="s">
        <v>2667</v>
      </c>
      <c r="D102" s="14" t="s">
        <v>2668</v>
      </c>
      <c r="E102" s="14" t="s">
        <v>2669</v>
      </c>
      <c r="F102" s="14" t="s">
        <v>2670</v>
      </c>
      <c r="G102" s="14"/>
      <c r="H102" s="36">
        <v>44194</v>
      </c>
      <c r="I102" s="14" t="s">
        <v>1411</v>
      </c>
      <c r="J102" s="4" t="s">
        <v>2671</v>
      </c>
      <c r="K102" s="4">
        <v>267.46</v>
      </c>
      <c r="L102" s="4" t="s">
        <v>2267</v>
      </c>
      <c r="M102" s="4" t="s">
        <v>88</v>
      </c>
      <c r="N102" s="4" t="s">
        <v>2672</v>
      </c>
      <c r="O102" s="4" t="s">
        <v>2226</v>
      </c>
      <c r="P102" s="4" t="s">
        <v>974</v>
      </c>
      <c r="Q102" s="4" t="s">
        <v>2673</v>
      </c>
      <c r="R102" s="4" t="s">
        <v>2674</v>
      </c>
      <c r="S102" s="4" t="s">
        <v>2675</v>
      </c>
      <c r="T102" s="4" t="s">
        <v>2676</v>
      </c>
      <c r="U102" s="4" t="s">
        <v>2334</v>
      </c>
      <c r="V102" s="4" t="s">
        <v>2677</v>
      </c>
      <c r="W102" s="4" t="s">
        <v>2678</v>
      </c>
      <c r="X102" s="14" t="s">
        <v>877</v>
      </c>
      <c r="Y102" s="18" t="s">
        <v>2679</v>
      </c>
      <c r="Z102" s="4" t="s">
        <v>2166</v>
      </c>
    </row>
    <row r="103" ht="67.5" spans="1:26">
      <c r="A103" s="4">
        <v>102</v>
      </c>
      <c r="B103" s="4" t="s">
        <v>2680</v>
      </c>
      <c r="C103" s="14" t="s">
        <v>2681</v>
      </c>
      <c r="D103" s="14"/>
      <c r="E103" s="14"/>
      <c r="F103" s="14"/>
      <c r="G103" s="14"/>
      <c r="H103" s="36">
        <v>44195</v>
      </c>
      <c r="I103" s="14" t="s">
        <v>2682</v>
      </c>
      <c r="J103" s="4" t="s">
        <v>2683</v>
      </c>
      <c r="K103" s="4">
        <v>4440.38</v>
      </c>
      <c r="L103" s="4" t="s">
        <v>2684</v>
      </c>
      <c r="M103" s="4"/>
      <c r="N103" s="4" t="s">
        <v>1361</v>
      </c>
      <c r="O103" s="4" t="s">
        <v>1362</v>
      </c>
      <c r="P103" s="4" t="s">
        <v>2685</v>
      </c>
      <c r="Q103" s="4"/>
      <c r="R103" s="4"/>
      <c r="S103" s="4"/>
      <c r="T103" s="4"/>
      <c r="U103" s="4"/>
      <c r="V103" s="4"/>
      <c r="W103" s="4"/>
      <c r="X103" s="14" t="s">
        <v>862</v>
      </c>
      <c r="Y103" s="18" t="s">
        <v>2686</v>
      </c>
      <c r="Z103" s="4" t="s">
        <v>2166</v>
      </c>
    </row>
    <row r="104" ht="40.5" spans="1:26">
      <c r="A104" s="4">
        <v>103</v>
      </c>
      <c r="B104" s="4" t="s">
        <v>2687</v>
      </c>
      <c r="C104" s="14" t="s">
        <v>2688</v>
      </c>
      <c r="D104" s="14"/>
      <c r="E104" s="14"/>
      <c r="F104" s="14"/>
      <c r="G104" s="14"/>
      <c r="H104" s="36">
        <v>44187</v>
      </c>
      <c r="I104" s="14" t="s">
        <v>2689</v>
      </c>
      <c r="J104" s="4" t="s">
        <v>2690</v>
      </c>
      <c r="K104" s="4">
        <v>318.95</v>
      </c>
      <c r="L104" s="4" t="s">
        <v>173</v>
      </c>
      <c r="M104" s="4" t="s">
        <v>857</v>
      </c>
      <c r="N104" s="4" t="s">
        <v>147</v>
      </c>
      <c r="O104" s="4" t="s">
        <v>858</v>
      </c>
      <c r="P104" s="4" t="s">
        <v>175</v>
      </c>
      <c r="Q104" s="4" t="s">
        <v>857</v>
      </c>
      <c r="R104" s="4" t="s">
        <v>526</v>
      </c>
      <c r="S104" s="4" t="s">
        <v>2691</v>
      </c>
      <c r="T104" s="4" t="s">
        <v>636</v>
      </c>
      <c r="U104" s="4" t="s">
        <v>2692</v>
      </c>
      <c r="V104" s="4" t="s">
        <v>1249</v>
      </c>
      <c r="W104" s="4" t="s">
        <v>2693</v>
      </c>
      <c r="X104" s="14" t="s">
        <v>877</v>
      </c>
      <c r="Y104" s="18" t="s">
        <v>1588</v>
      </c>
      <c r="Z104" s="4" t="s">
        <v>2166</v>
      </c>
    </row>
    <row r="105" ht="40.5" spans="1:26">
      <c r="A105" s="4">
        <v>104</v>
      </c>
      <c r="B105" s="4" t="s">
        <v>2694</v>
      </c>
      <c r="C105" s="14" t="s">
        <v>2695</v>
      </c>
      <c r="D105" s="14"/>
      <c r="E105" s="14"/>
      <c r="F105" s="14"/>
      <c r="G105" s="14"/>
      <c r="H105" s="36">
        <v>44187</v>
      </c>
      <c r="I105" s="14" t="s">
        <v>2689</v>
      </c>
      <c r="J105" s="4" t="s">
        <v>2690</v>
      </c>
      <c r="K105" s="4">
        <v>388.96</v>
      </c>
      <c r="L105" s="4" t="s">
        <v>173</v>
      </c>
      <c r="M105" s="4" t="s">
        <v>857</v>
      </c>
      <c r="N105" s="4" t="s">
        <v>147</v>
      </c>
      <c r="O105" s="4" t="s">
        <v>858</v>
      </c>
      <c r="P105" s="4" t="s">
        <v>633</v>
      </c>
      <c r="Q105" s="4" t="s">
        <v>857</v>
      </c>
      <c r="R105" s="4" t="s">
        <v>526</v>
      </c>
      <c r="S105" s="4" t="s">
        <v>2696</v>
      </c>
      <c r="T105" s="4" t="s">
        <v>636</v>
      </c>
      <c r="U105" s="4" t="s">
        <v>2692</v>
      </c>
      <c r="V105" s="4" t="s">
        <v>2697</v>
      </c>
      <c r="W105" s="4" t="s">
        <v>2693</v>
      </c>
      <c r="X105" s="14" t="s">
        <v>877</v>
      </c>
      <c r="Y105" s="18" t="s">
        <v>1561</v>
      </c>
      <c r="Z105" s="4" t="s">
        <v>2166</v>
      </c>
    </row>
    <row r="106" ht="40.5" spans="1:26">
      <c r="A106" s="4">
        <v>105</v>
      </c>
      <c r="B106" s="4" t="s">
        <v>2698</v>
      </c>
      <c r="C106" s="14" t="s">
        <v>2699</v>
      </c>
      <c r="D106" s="14"/>
      <c r="E106" s="14"/>
      <c r="F106" s="14"/>
      <c r="G106" s="14"/>
      <c r="H106" s="36">
        <v>44187</v>
      </c>
      <c r="I106" s="14" t="s">
        <v>2689</v>
      </c>
      <c r="J106" s="4" t="s">
        <v>2690</v>
      </c>
      <c r="K106" s="4">
        <v>149</v>
      </c>
      <c r="L106" s="4" t="s">
        <v>173</v>
      </c>
      <c r="M106" s="4" t="s">
        <v>857</v>
      </c>
      <c r="N106" s="4" t="s">
        <v>147</v>
      </c>
      <c r="O106" s="4" t="s">
        <v>1106</v>
      </c>
      <c r="P106" s="4" t="s">
        <v>633</v>
      </c>
      <c r="Q106" s="4" t="s">
        <v>857</v>
      </c>
      <c r="R106" s="4" t="s">
        <v>526</v>
      </c>
      <c r="S106" s="4" t="s">
        <v>2700</v>
      </c>
      <c r="T106" s="4" t="s">
        <v>636</v>
      </c>
      <c r="U106" s="4" t="s">
        <v>2692</v>
      </c>
      <c r="V106" s="4" t="s">
        <v>2701</v>
      </c>
      <c r="W106" s="4" t="s">
        <v>2693</v>
      </c>
      <c r="X106" s="14" t="s">
        <v>877</v>
      </c>
      <c r="Y106" s="18" t="s">
        <v>1561</v>
      </c>
      <c r="Z106" s="4" t="str">
        <f>IF(Y106=0,"未装订","已装订存档，一正两副已取件")</f>
        <v>已装订存档，一正两副已取件</v>
      </c>
    </row>
    <row r="107" spans="1:26">
      <c r="A107" s="29"/>
      <c r="B107" s="29"/>
      <c r="C107" s="30"/>
      <c r="D107" s="30"/>
      <c r="E107" s="30"/>
      <c r="F107" s="30"/>
      <c r="G107" s="30"/>
      <c r="H107" s="40"/>
      <c r="I107" s="30"/>
      <c r="J107" s="29"/>
      <c r="K107" s="29"/>
      <c r="L107" s="29"/>
      <c r="M107" s="29"/>
      <c r="N107" s="29"/>
      <c r="O107" s="29"/>
      <c r="P107" s="29"/>
      <c r="Q107" s="29"/>
      <c r="R107" s="29"/>
      <c r="S107" s="29"/>
      <c r="T107" s="29"/>
      <c r="U107" s="29"/>
      <c r="V107" s="29"/>
      <c r="W107" s="29"/>
      <c r="X107" s="30"/>
      <c r="Y107" s="31"/>
      <c r="Z107" s="29"/>
    </row>
    <row r="108" spans="1:26">
      <c r="A108" s="29"/>
      <c r="B108" s="29"/>
      <c r="C108" s="30"/>
      <c r="D108" s="30"/>
      <c r="E108" s="30"/>
      <c r="F108" s="30"/>
      <c r="G108" s="30"/>
      <c r="H108" s="40"/>
      <c r="I108" s="30"/>
      <c r="J108" s="29"/>
      <c r="K108" s="29"/>
      <c r="L108" s="29"/>
      <c r="M108" s="29"/>
      <c r="N108" s="29"/>
      <c r="O108" s="29"/>
      <c r="P108" s="29"/>
      <c r="Q108" s="29"/>
      <c r="R108" s="29"/>
      <c r="S108" s="29"/>
      <c r="T108" s="29"/>
      <c r="U108" s="29"/>
      <c r="V108" s="29"/>
      <c r="W108" s="29"/>
      <c r="X108" s="30"/>
      <c r="Y108" s="31"/>
      <c r="Z108" s="29"/>
    </row>
    <row r="109" spans="1:26">
      <c r="A109" s="29"/>
      <c r="B109" s="29"/>
      <c r="C109" s="30"/>
      <c r="D109" s="30"/>
      <c r="E109" s="30"/>
      <c r="F109" s="30"/>
      <c r="G109" s="30"/>
      <c r="H109" s="40"/>
      <c r="I109" s="30"/>
      <c r="J109" s="29"/>
      <c r="K109" s="29"/>
      <c r="L109" s="29"/>
      <c r="M109" s="29"/>
      <c r="N109" s="29"/>
      <c r="O109" s="29"/>
      <c r="P109" s="29"/>
      <c r="Q109" s="29"/>
      <c r="R109" s="29"/>
      <c r="S109" s="29"/>
      <c r="T109" s="29"/>
      <c r="U109" s="29"/>
      <c r="V109" s="29"/>
      <c r="W109" s="29"/>
      <c r="X109" s="30"/>
      <c r="Y109" s="31"/>
      <c r="Z109" s="29"/>
    </row>
    <row r="110" spans="1:26">
      <c r="A110" s="29"/>
      <c r="B110" s="29"/>
      <c r="C110" s="30"/>
      <c r="D110" s="30"/>
      <c r="E110" s="30"/>
      <c r="F110" s="30"/>
      <c r="G110" s="30"/>
      <c r="H110" s="40"/>
      <c r="I110" s="30"/>
      <c r="J110" s="29"/>
      <c r="K110" s="29"/>
      <c r="L110" s="29"/>
      <c r="M110" s="29"/>
      <c r="N110" s="29"/>
      <c r="O110" s="29"/>
      <c r="P110" s="29"/>
      <c r="Q110" s="29"/>
      <c r="R110" s="29"/>
      <c r="S110" s="29"/>
      <c r="T110" s="29"/>
      <c r="U110" s="29"/>
      <c r="V110" s="29"/>
      <c r="W110" s="29"/>
      <c r="X110" s="30"/>
      <c r="Y110" s="31"/>
      <c r="Z110" s="29"/>
    </row>
    <row r="111" spans="1:26">
      <c r="A111" s="29"/>
      <c r="B111" s="29"/>
      <c r="C111" s="30"/>
      <c r="D111" s="30"/>
      <c r="E111" s="30"/>
      <c r="F111" s="30"/>
      <c r="G111" s="30"/>
      <c r="H111" s="40"/>
      <c r="I111" s="30"/>
      <c r="J111" s="29"/>
      <c r="K111" s="29"/>
      <c r="L111" s="29"/>
      <c r="M111" s="29"/>
      <c r="N111" s="29"/>
      <c r="O111" s="29"/>
      <c r="P111" s="29"/>
      <c r="Q111" s="29"/>
      <c r="R111" s="29"/>
      <c r="S111" s="29"/>
      <c r="T111" s="29"/>
      <c r="U111" s="29"/>
      <c r="V111" s="29"/>
      <c r="W111" s="29"/>
      <c r="X111" s="30"/>
      <c r="Y111" s="31"/>
      <c r="Z111" s="29"/>
    </row>
    <row r="112" spans="1:26">
      <c r="A112" s="29"/>
      <c r="B112" s="29"/>
      <c r="C112" s="30"/>
      <c r="D112" s="30"/>
      <c r="E112" s="30"/>
      <c r="F112" s="30"/>
      <c r="G112" s="30"/>
      <c r="H112" s="40"/>
      <c r="I112" s="30"/>
      <c r="J112" s="29"/>
      <c r="K112" s="29"/>
      <c r="L112" s="29"/>
      <c r="M112" s="29"/>
      <c r="N112" s="29"/>
      <c r="O112" s="29"/>
      <c r="P112" s="29"/>
      <c r="Q112" s="29"/>
      <c r="R112" s="29"/>
      <c r="S112" s="29"/>
      <c r="T112" s="29"/>
      <c r="U112" s="29"/>
      <c r="V112" s="29"/>
      <c r="W112" s="29"/>
      <c r="X112" s="30"/>
      <c r="Y112" s="31"/>
      <c r="Z112" s="29"/>
    </row>
    <row r="113" spans="1:26">
      <c r="A113" s="29"/>
      <c r="B113" s="29"/>
      <c r="C113" s="30"/>
      <c r="D113" s="30"/>
      <c r="E113" s="30"/>
      <c r="F113" s="30"/>
      <c r="G113" s="30"/>
      <c r="H113" s="40"/>
      <c r="I113" s="30"/>
      <c r="J113" s="29"/>
      <c r="K113" s="29"/>
      <c r="L113" s="29"/>
      <c r="M113" s="29"/>
      <c r="N113" s="29"/>
      <c r="O113" s="29"/>
      <c r="P113" s="29"/>
      <c r="Q113" s="29"/>
      <c r="R113" s="29"/>
      <c r="S113" s="29"/>
      <c r="T113" s="29"/>
      <c r="U113" s="29"/>
      <c r="V113" s="29"/>
      <c r="W113" s="29"/>
      <c r="X113" s="30"/>
      <c r="Y113" s="31"/>
      <c r="Z113" s="29"/>
    </row>
    <row r="114" spans="1:26">
      <c r="A114" s="29"/>
      <c r="B114" s="29"/>
      <c r="C114" s="30"/>
      <c r="D114" s="30"/>
      <c r="E114" s="30"/>
      <c r="F114" s="30"/>
      <c r="G114" s="30"/>
      <c r="H114" s="40"/>
      <c r="I114" s="30"/>
      <c r="J114" s="29"/>
      <c r="K114" s="29"/>
      <c r="L114" s="29"/>
      <c r="M114" s="29"/>
      <c r="N114" s="29"/>
      <c r="O114" s="29"/>
      <c r="P114" s="29"/>
      <c r="Q114" s="29"/>
      <c r="R114" s="29"/>
      <c r="S114" s="29"/>
      <c r="T114" s="29"/>
      <c r="U114" s="29"/>
      <c r="V114" s="29"/>
      <c r="W114" s="29"/>
      <c r="X114" s="30"/>
      <c r="Y114" s="31"/>
      <c r="Z114" s="29"/>
    </row>
    <row r="115" spans="1:26">
      <c r="A115" s="29"/>
      <c r="B115" s="29"/>
      <c r="C115" s="30"/>
      <c r="D115" s="30"/>
      <c r="E115" s="30"/>
      <c r="F115" s="30"/>
      <c r="G115" s="30"/>
      <c r="H115" s="40"/>
      <c r="I115" s="30"/>
      <c r="J115" s="29"/>
      <c r="K115" s="29"/>
      <c r="L115" s="29"/>
      <c r="M115" s="29"/>
      <c r="N115" s="29"/>
      <c r="O115" s="29"/>
      <c r="P115" s="29"/>
      <c r="Q115" s="29"/>
      <c r="R115" s="29"/>
      <c r="S115" s="29"/>
      <c r="T115" s="29"/>
      <c r="U115" s="29"/>
      <c r="V115" s="29"/>
      <c r="W115" s="29"/>
      <c r="X115" s="30"/>
      <c r="Y115" s="31"/>
      <c r="Z115" s="29"/>
    </row>
    <row r="116" spans="1:26">
      <c r="A116" s="29"/>
      <c r="B116" s="29"/>
      <c r="C116" s="30"/>
      <c r="D116" s="30"/>
      <c r="E116" s="30"/>
      <c r="F116" s="30"/>
      <c r="G116" s="30"/>
      <c r="H116" s="40"/>
      <c r="I116" s="30"/>
      <c r="J116" s="29"/>
      <c r="K116" s="29"/>
      <c r="L116" s="29"/>
      <c r="M116" s="29"/>
      <c r="N116" s="29"/>
      <c r="O116" s="29"/>
      <c r="P116" s="29"/>
      <c r="Q116" s="29"/>
      <c r="R116" s="29"/>
      <c r="S116" s="29"/>
      <c r="T116" s="29"/>
      <c r="U116" s="29"/>
      <c r="V116" s="29"/>
      <c r="W116" s="29"/>
      <c r="X116" s="30"/>
      <c r="Y116" s="31"/>
      <c r="Z116" s="29"/>
    </row>
    <row r="117" spans="1:26">
      <c r="A117" s="29"/>
      <c r="B117" s="29"/>
      <c r="C117" s="30"/>
      <c r="D117" s="30"/>
      <c r="E117" s="30"/>
      <c r="F117" s="30"/>
      <c r="G117" s="30"/>
      <c r="H117" s="40"/>
      <c r="I117" s="30"/>
      <c r="J117" s="29"/>
      <c r="K117" s="29"/>
      <c r="L117" s="29"/>
      <c r="M117" s="29"/>
      <c r="N117" s="29"/>
      <c r="O117" s="29"/>
      <c r="P117" s="29"/>
      <c r="Q117" s="29"/>
      <c r="R117" s="29"/>
      <c r="S117" s="29"/>
      <c r="T117" s="29"/>
      <c r="U117" s="29"/>
      <c r="V117" s="29"/>
      <c r="W117" s="29"/>
      <c r="X117" s="30"/>
      <c r="Y117" s="31"/>
      <c r="Z117" s="29"/>
    </row>
    <row r="118" spans="1:26">
      <c r="A118" s="29"/>
      <c r="B118" s="29"/>
      <c r="C118" s="30"/>
      <c r="D118" s="30"/>
      <c r="E118" s="30"/>
      <c r="F118" s="30"/>
      <c r="G118" s="30"/>
      <c r="H118" s="40"/>
      <c r="I118" s="30"/>
      <c r="J118" s="29"/>
      <c r="K118" s="29"/>
      <c r="L118" s="29"/>
      <c r="M118" s="29"/>
      <c r="N118" s="29"/>
      <c r="O118" s="29"/>
      <c r="P118" s="29"/>
      <c r="Q118" s="29"/>
      <c r="R118" s="29"/>
      <c r="S118" s="29"/>
      <c r="T118" s="29"/>
      <c r="U118" s="29"/>
      <c r="V118" s="29"/>
      <c r="W118" s="29"/>
      <c r="X118" s="30"/>
      <c r="Y118" s="31"/>
      <c r="Z118" s="29"/>
    </row>
    <row r="119" spans="1:26">
      <c r="A119" s="29"/>
      <c r="B119" s="29"/>
      <c r="C119" s="30"/>
      <c r="D119" s="30"/>
      <c r="E119" s="30"/>
      <c r="F119" s="30"/>
      <c r="G119" s="30"/>
      <c r="H119" s="40"/>
      <c r="I119" s="30"/>
      <c r="J119" s="29"/>
      <c r="K119" s="29"/>
      <c r="L119" s="29"/>
      <c r="M119" s="29"/>
      <c r="N119" s="29"/>
      <c r="O119" s="29"/>
      <c r="P119" s="29"/>
      <c r="Q119" s="29"/>
      <c r="R119" s="29"/>
      <c r="S119" s="29"/>
      <c r="T119" s="29"/>
      <c r="U119" s="29"/>
      <c r="V119" s="29"/>
      <c r="W119" s="29"/>
      <c r="X119" s="30"/>
      <c r="Y119" s="31"/>
      <c r="Z119" s="29"/>
    </row>
    <row r="120" spans="1:26">
      <c r="A120" s="29"/>
      <c r="B120" s="29"/>
      <c r="C120" s="30"/>
      <c r="D120" s="30"/>
      <c r="E120" s="30"/>
      <c r="F120" s="30"/>
      <c r="G120" s="30"/>
      <c r="H120" s="40"/>
      <c r="I120" s="30"/>
      <c r="J120" s="29"/>
      <c r="K120" s="29"/>
      <c r="L120" s="29"/>
      <c r="M120" s="29"/>
      <c r="N120" s="29"/>
      <c r="O120" s="29"/>
      <c r="P120" s="29"/>
      <c r="Q120" s="29"/>
      <c r="R120" s="29"/>
      <c r="S120" s="29"/>
      <c r="T120" s="29"/>
      <c r="U120" s="29"/>
      <c r="V120" s="29"/>
      <c r="W120" s="29"/>
      <c r="X120" s="30"/>
      <c r="Y120" s="31"/>
      <c r="Z120" s="29"/>
    </row>
    <row r="121" spans="1:26">
      <c r="A121" s="29"/>
      <c r="B121" s="29"/>
      <c r="C121" s="30"/>
      <c r="D121" s="30"/>
      <c r="E121" s="30"/>
      <c r="F121" s="30"/>
      <c r="G121" s="30"/>
      <c r="H121" s="40"/>
      <c r="I121" s="30"/>
      <c r="J121" s="29"/>
      <c r="K121" s="29"/>
      <c r="L121" s="29"/>
      <c r="M121" s="29"/>
      <c r="N121" s="29"/>
      <c r="O121" s="29"/>
      <c r="P121" s="29"/>
      <c r="Q121" s="29"/>
      <c r="R121" s="29"/>
      <c r="S121" s="29"/>
      <c r="T121" s="29"/>
      <c r="U121" s="29"/>
      <c r="V121" s="29"/>
      <c r="W121" s="29"/>
      <c r="X121" s="30"/>
      <c r="Y121" s="31"/>
      <c r="Z121" s="29"/>
    </row>
    <row r="122" spans="1:26">
      <c r="A122" s="29"/>
      <c r="B122" s="29"/>
      <c r="C122" s="30"/>
      <c r="D122" s="30"/>
      <c r="E122" s="30"/>
      <c r="F122" s="30"/>
      <c r="G122" s="30"/>
      <c r="H122" s="40"/>
      <c r="I122" s="30"/>
      <c r="J122" s="29"/>
      <c r="K122" s="29"/>
      <c r="L122" s="29"/>
      <c r="M122" s="29"/>
      <c r="N122" s="29"/>
      <c r="O122" s="29"/>
      <c r="P122" s="29"/>
      <c r="Q122" s="29"/>
      <c r="R122" s="29"/>
      <c r="S122" s="29"/>
      <c r="T122" s="29"/>
      <c r="U122" s="29"/>
      <c r="V122" s="29"/>
      <c r="W122" s="29"/>
      <c r="X122" s="30"/>
      <c r="Y122" s="31"/>
      <c r="Z122" s="29"/>
    </row>
    <row r="123" spans="1:26">
      <c r="A123" s="29"/>
      <c r="B123" s="29"/>
      <c r="C123" s="30"/>
      <c r="D123" s="30"/>
      <c r="E123" s="30"/>
      <c r="F123" s="30"/>
      <c r="G123" s="30"/>
      <c r="H123" s="40"/>
      <c r="I123" s="30"/>
      <c r="J123" s="29"/>
      <c r="K123" s="29"/>
      <c r="L123" s="29"/>
      <c r="M123" s="29"/>
      <c r="N123" s="29"/>
      <c r="O123" s="29"/>
      <c r="P123" s="29"/>
      <c r="Q123" s="29"/>
      <c r="R123" s="29"/>
      <c r="S123" s="29"/>
      <c r="T123" s="29"/>
      <c r="U123" s="29"/>
      <c r="V123" s="29"/>
      <c r="W123" s="29"/>
      <c r="X123" s="30"/>
      <c r="Y123" s="31"/>
      <c r="Z123" s="29"/>
    </row>
    <row r="124" spans="1:26">
      <c r="A124" s="29"/>
      <c r="B124" s="29"/>
      <c r="C124" s="30"/>
      <c r="D124" s="30"/>
      <c r="E124" s="30"/>
      <c r="F124" s="30"/>
      <c r="G124" s="30"/>
      <c r="H124" s="40"/>
      <c r="I124" s="30"/>
      <c r="J124" s="29"/>
      <c r="K124" s="29"/>
      <c r="L124" s="29"/>
      <c r="M124" s="29"/>
      <c r="N124" s="29"/>
      <c r="O124" s="29"/>
      <c r="P124" s="29"/>
      <c r="Q124" s="29"/>
      <c r="R124" s="29"/>
      <c r="S124" s="29"/>
      <c r="T124" s="29"/>
      <c r="U124" s="29"/>
      <c r="V124" s="29"/>
      <c r="W124" s="29"/>
      <c r="X124" s="30"/>
      <c r="Y124" s="31"/>
      <c r="Z124" s="29"/>
    </row>
    <row r="125" spans="1:26">
      <c r="A125" s="29"/>
      <c r="B125" s="29"/>
      <c r="C125" s="30"/>
      <c r="D125" s="30"/>
      <c r="E125" s="30"/>
      <c r="F125" s="30"/>
      <c r="G125" s="30"/>
      <c r="H125" s="40"/>
      <c r="I125" s="30"/>
      <c r="J125" s="29"/>
      <c r="K125" s="29"/>
      <c r="L125" s="29"/>
      <c r="M125" s="29"/>
      <c r="N125" s="29"/>
      <c r="O125" s="29"/>
      <c r="P125" s="29"/>
      <c r="Q125" s="29"/>
      <c r="R125" s="29"/>
      <c r="S125" s="29"/>
      <c r="T125" s="29"/>
      <c r="U125" s="29"/>
      <c r="V125" s="29"/>
      <c r="W125" s="29"/>
      <c r="X125" s="30"/>
      <c r="Y125" s="31"/>
      <c r="Z125" s="29"/>
    </row>
    <row r="126" spans="1:26">
      <c r="A126" s="29"/>
      <c r="B126" s="29"/>
      <c r="C126" s="30"/>
      <c r="D126" s="30"/>
      <c r="E126" s="30"/>
      <c r="F126" s="30"/>
      <c r="G126" s="30"/>
      <c r="H126" s="40"/>
      <c r="I126" s="30"/>
      <c r="J126" s="29"/>
      <c r="K126" s="29"/>
      <c r="L126" s="29"/>
      <c r="M126" s="29"/>
      <c r="N126" s="29"/>
      <c r="O126" s="29"/>
      <c r="P126" s="29"/>
      <c r="Q126" s="29"/>
      <c r="R126" s="29"/>
      <c r="S126" s="29"/>
      <c r="T126" s="29"/>
      <c r="U126" s="29"/>
      <c r="V126" s="29"/>
      <c r="W126" s="29"/>
      <c r="X126" s="30"/>
      <c r="Y126" s="31"/>
      <c r="Z126" s="29"/>
    </row>
    <row r="127" spans="1:26">
      <c r="A127" s="29"/>
      <c r="B127" s="29"/>
      <c r="C127" s="30"/>
      <c r="D127" s="30"/>
      <c r="E127" s="30"/>
      <c r="F127" s="30"/>
      <c r="G127" s="30"/>
      <c r="H127" s="40"/>
      <c r="I127" s="30"/>
      <c r="J127" s="29"/>
      <c r="K127" s="29"/>
      <c r="L127" s="29"/>
      <c r="M127" s="29"/>
      <c r="N127" s="29"/>
      <c r="O127" s="29"/>
      <c r="P127" s="29"/>
      <c r="Q127" s="29"/>
      <c r="R127" s="29"/>
      <c r="S127" s="29"/>
      <c r="T127" s="29"/>
      <c r="U127" s="29"/>
      <c r="V127" s="29"/>
      <c r="W127" s="29"/>
      <c r="X127" s="30"/>
      <c r="Y127" s="31"/>
      <c r="Z127" s="29"/>
    </row>
    <row r="128" spans="1:26">
      <c r="A128" s="29"/>
      <c r="B128" s="29"/>
      <c r="C128" s="30"/>
      <c r="D128" s="30"/>
      <c r="E128" s="30"/>
      <c r="F128" s="30"/>
      <c r="G128" s="30"/>
      <c r="H128" s="40"/>
      <c r="I128" s="30"/>
      <c r="J128" s="29"/>
      <c r="K128" s="29"/>
      <c r="L128" s="29"/>
      <c r="M128" s="29"/>
      <c r="N128" s="29"/>
      <c r="O128" s="29"/>
      <c r="P128" s="29"/>
      <c r="Q128" s="29"/>
      <c r="R128" s="29"/>
      <c r="S128" s="29"/>
      <c r="T128" s="29"/>
      <c r="U128" s="29"/>
      <c r="V128" s="29"/>
      <c r="W128" s="29"/>
      <c r="X128" s="30"/>
      <c r="Y128" s="31"/>
      <c r="Z128" s="29"/>
    </row>
    <row r="129" spans="1:26">
      <c r="A129" s="29"/>
      <c r="B129" s="29"/>
      <c r="C129" s="30"/>
      <c r="D129" s="30"/>
      <c r="E129" s="30"/>
      <c r="F129" s="30"/>
      <c r="G129" s="30"/>
      <c r="H129" s="40"/>
      <c r="I129" s="30"/>
      <c r="J129" s="29"/>
      <c r="K129" s="29"/>
      <c r="L129" s="29"/>
      <c r="M129" s="29"/>
      <c r="N129" s="29"/>
      <c r="O129" s="29"/>
      <c r="P129" s="29"/>
      <c r="Q129" s="29"/>
      <c r="R129" s="29"/>
      <c r="S129" s="29"/>
      <c r="T129" s="29"/>
      <c r="U129" s="29"/>
      <c r="V129" s="29"/>
      <c r="W129" s="29"/>
      <c r="X129" s="30"/>
      <c r="Y129" s="31"/>
      <c r="Z129" s="29"/>
    </row>
    <row r="130" spans="1:26">
      <c r="A130" s="29"/>
      <c r="B130" s="29"/>
      <c r="C130" s="30"/>
      <c r="D130" s="30"/>
      <c r="E130" s="30"/>
      <c r="F130" s="30"/>
      <c r="G130" s="30"/>
      <c r="H130" s="40"/>
      <c r="I130" s="30"/>
      <c r="J130" s="29"/>
      <c r="K130" s="29"/>
      <c r="L130" s="29"/>
      <c r="M130" s="29"/>
      <c r="N130" s="29"/>
      <c r="O130" s="29"/>
      <c r="P130" s="29"/>
      <c r="Q130" s="29"/>
      <c r="R130" s="29"/>
      <c r="S130" s="29"/>
      <c r="T130" s="29"/>
      <c r="U130" s="29"/>
      <c r="V130" s="29"/>
      <c r="W130" s="29"/>
      <c r="X130" s="30"/>
      <c r="Y130" s="31"/>
      <c r="Z130" s="29"/>
    </row>
    <row r="131" spans="1:26">
      <c r="A131" s="29"/>
      <c r="B131" s="29"/>
      <c r="C131" s="30"/>
      <c r="D131" s="30"/>
      <c r="E131" s="30"/>
      <c r="F131" s="30"/>
      <c r="G131" s="30"/>
      <c r="H131" s="40"/>
      <c r="I131" s="30"/>
      <c r="J131" s="29"/>
      <c r="K131" s="29"/>
      <c r="L131" s="29"/>
      <c r="M131" s="29"/>
      <c r="N131" s="29"/>
      <c r="O131" s="29"/>
      <c r="P131" s="29"/>
      <c r="Q131" s="29"/>
      <c r="R131" s="29"/>
      <c r="S131" s="29"/>
      <c r="T131" s="29"/>
      <c r="U131" s="29"/>
      <c r="V131" s="29"/>
      <c r="W131" s="29"/>
      <c r="X131" s="30"/>
      <c r="Y131" s="31"/>
      <c r="Z131" s="29"/>
    </row>
    <row r="132" spans="1:26">
      <c r="A132" s="29"/>
      <c r="B132" s="29"/>
      <c r="C132" s="30"/>
      <c r="D132" s="30"/>
      <c r="E132" s="30"/>
      <c r="F132" s="30"/>
      <c r="G132" s="30"/>
      <c r="H132" s="40"/>
      <c r="I132" s="30"/>
      <c r="J132" s="29"/>
      <c r="K132" s="29"/>
      <c r="L132" s="29"/>
      <c r="M132" s="29"/>
      <c r="N132" s="29"/>
      <c r="O132" s="29"/>
      <c r="P132" s="29"/>
      <c r="Q132" s="29"/>
      <c r="R132" s="29"/>
      <c r="S132" s="29"/>
      <c r="T132" s="29"/>
      <c r="U132" s="29"/>
      <c r="V132" s="29"/>
      <c r="W132" s="29"/>
      <c r="X132" s="30"/>
      <c r="Y132" s="31"/>
      <c r="Z132" s="29"/>
    </row>
    <row r="133" spans="1:26">
      <c r="A133" s="29"/>
      <c r="B133" s="29"/>
      <c r="C133" s="30"/>
      <c r="D133" s="30"/>
      <c r="E133" s="30"/>
      <c r="F133" s="30"/>
      <c r="G133" s="30"/>
      <c r="H133" s="40"/>
      <c r="I133" s="30"/>
      <c r="J133" s="29"/>
      <c r="K133" s="29"/>
      <c r="L133" s="29"/>
      <c r="M133" s="29"/>
      <c r="N133" s="29"/>
      <c r="O133" s="29"/>
      <c r="P133" s="29"/>
      <c r="Q133" s="29"/>
      <c r="R133" s="29"/>
      <c r="S133" s="29"/>
      <c r="T133" s="29"/>
      <c r="U133" s="29"/>
      <c r="V133" s="29"/>
      <c r="W133" s="29"/>
      <c r="X133" s="30"/>
      <c r="Y133" s="31"/>
      <c r="Z133" s="29"/>
    </row>
    <row r="134" spans="1:26">
      <c r="A134" s="29"/>
      <c r="B134" s="29"/>
      <c r="C134" s="30"/>
      <c r="D134" s="30"/>
      <c r="E134" s="30"/>
      <c r="F134" s="30"/>
      <c r="G134" s="30"/>
      <c r="H134" s="40"/>
      <c r="I134" s="30"/>
      <c r="J134" s="29"/>
      <c r="K134" s="29"/>
      <c r="L134" s="29"/>
      <c r="M134" s="29"/>
      <c r="N134" s="29"/>
      <c r="O134" s="29"/>
      <c r="P134" s="29"/>
      <c r="Q134" s="29"/>
      <c r="R134" s="29"/>
      <c r="S134" s="29"/>
      <c r="T134" s="29"/>
      <c r="U134" s="29"/>
      <c r="V134" s="29"/>
      <c r="W134" s="29"/>
      <c r="X134" s="30"/>
      <c r="Y134" s="31"/>
      <c r="Z134" s="29"/>
    </row>
    <row r="135" spans="1:26">
      <c r="A135" s="29"/>
      <c r="B135" s="29"/>
      <c r="C135" s="30"/>
      <c r="D135" s="30"/>
      <c r="E135" s="30"/>
      <c r="F135" s="30"/>
      <c r="G135" s="30"/>
      <c r="H135" s="40"/>
      <c r="I135" s="30"/>
      <c r="J135" s="29"/>
      <c r="K135" s="29"/>
      <c r="L135" s="29"/>
      <c r="M135" s="29"/>
      <c r="N135" s="29"/>
      <c r="O135" s="29"/>
      <c r="P135" s="29"/>
      <c r="Q135" s="29"/>
      <c r="R135" s="29"/>
      <c r="S135" s="29"/>
      <c r="T135" s="29"/>
      <c r="U135" s="29"/>
      <c r="V135" s="29"/>
      <c r="W135" s="29"/>
      <c r="X135" s="30"/>
      <c r="Y135" s="31"/>
      <c r="Z135" s="29"/>
    </row>
    <row r="136" spans="1:26">
      <c r="A136" s="29"/>
      <c r="B136" s="29"/>
      <c r="C136" s="30"/>
      <c r="D136" s="30"/>
      <c r="E136" s="30"/>
      <c r="F136" s="30"/>
      <c r="G136" s="30"/>
      <c r="H136" s="40"/>
      <c r="I136" s="30"/>
      <c r="J136" s="29"/>
      <c r="K136" s="29"/>
      <c r="L136" s="29"/>
      <c r="M136" s="29"/>
      <c r="N136" s="29"/>
      <c r="O136" s="29"/>
      <c r="P136" s="29"/>
      <c r="Q136" s="29"/>
      <c r="R136" s="29"/>
      <c r="S136" s="29"/>
      <c r="T136" s="29"/>
      <c r="U136" s="29"/>
      <c r="V136" s="29"/>
      <c r="W136" s="29"/>
      <c r="X136" s="30"/>
      <c r="Y136" s="31"/>
      <c r="Z136" s="29"/>
    </row>
    <row r="137" spans="1:26">
      <c r="A137" s="29"/>
      <c r="B137" s="29"/>
      <c r="C137" s="30"/>
      <c r="D137" s="30"/>
      <c r="E137" s="30"/>
      <c r="F137" s="30"/>
      <c r="G137" s="30"/>
      <c r="H137" s="40"/>
      <c r="I137" s="30"/>
      <c r="J137" s="29"/>
      <c r="K137" s="29"/>
      <c r="L137" s="29"/>
      <c r="M137" s="29"/>
      <c r="N137" s="29"/>
      <c r="O137" s="29"/>
      <c r="P137" s="29"/>
      <c r="Q137" s="29"/>
      <c r="R137" s="29"/>
      <c r="S137" s="29"/>
      <c r="T137" s="29"/>
      <c r="U137" s="29"/>
      <c r="V137" s="29"/>
      <c r="W137" s="29"/>
      <c r="X137" s="30"/>
      <c r="Y137" s="31"/>
      <c r="Z137" s="29"/>
    </row>
    <row r="138" spans="1:26">
      <c r="A138" s="29"/>
      <c r="B138" s="29"/>
      <c r="C138" s="30"/>
      <c r="D138" s="30"/>
      <c r="E138" s="30"/>
      <c r="F138" s="30"/>
      <c r="G138" s="30"/>
      <c r="H138" s="40"/>
      <c r="I138" s="30"/>
      <c r="J138" s="29"/>
      <c r="K138" s="29"/>
      <c r="L138" s="29"/>
      <c r="M138" s="29"/>
      <c r="N138" s="29"/>
      <c r="O138" s="29"/>
      <c r="P138" s="29"/>
      <c r="Q138" s="29"/>
      <c r="R138" s="29"/>
      <c r="S138" s="29"/>
      <c r="T138" s="29"/>
      <c r="U138" s="29"/>
      <c r="V138" s="29"/>
      <c r="W138" s="29"/>
      <c r="X138" s="30"/>
      <c r="Y138" s="31"/>
      <c r="Z138" s="29"/>
    </row>
    <row r="139" spans="1:26">
      <c r="A139" s="29"/>
      <c r="B139" s="29"/>
      <c r="C139" s="30"/>
      <c r="D139" s="30"/>
      <c r="E139" s="30"/>
      <c r="F139" s="30"/>
      <c r="G139" s="30"/>
      <c r="H139" s="40"/>
      <c r="I139" s="30"/>
      <c r="J139" s="29"/>
      <c r="K139" s="29"/>
      <c r="L139" s="29"/>
      <c r="M139" s="29"/>
      <c r="N139" s="29"/>
      <c r="O139" s="29"/>
      <c r="P139" s="29"/>
      <c r="Q139" s="29"/>
      <c r="R139" s="29"/>
      <c r="S139" s="29"/>
      <c r="T139" s="29"/>
      <c r="U139" s="29"/>
      <c r="V139" s="29"/>
      <c r="W139" s="29"/>
      <c r="X139" s="30"/>
      <c r="Y139" s="31"/>
      <c r="Z139" s="29"/>
    </row>
    <row r="140" spans="1:26">
      <c r="A140" s="29"/>
      <c r="B140" s="29"/>
      <c r="C140" s="30"/>
      <c r="D140" s="30"/>
      <c r="E140" s="30"/>
      <c r="F140" s="30"/>
      <c r="G140" s="30"/>
      <c r="H140" s="40"/>
      <c r="I140" s="30"/>
      <c r="J140" s="29"/>
      <c r="K140" s="29"/>
      <c r="L140" s="29"/>
      <c r="M140" s="29"/>
      <c r="N140" s="29"/>
      <c r="O140" s="29"/>
      <c r="P140" s="29"/>
      <c r="Q140" s="29"/>
      <c r="R140" s="29"/>
      <c r="S140" s="29"/>
      <c r="T140" s="29"/>
      <c r="U140" s="29"/>
      <c r="V140" s="29"/>
      <c r="W140" s="29"/>
      <c r="X140" s="30"/>
      <c r="Y140" s="31"/>
      <c r="Z140" s="29"/>
    </row>
    <row r="141" spans="1:26">
      <c r="A141" s="29"/>
      <c r="B141" s="29"/>
      <c r="C141" s="30"/>
      <c r="D141" s="30"/>
      <c r="E141" s="30"/>
      <c r="F141" s="30"/>
      <c r="G141" s="30"/>
      <c r="H141" s="40"/>
      <c r="I141" s="30"/>
      <c r="J141" s="29"/>
      <c r="K141" s="29"/>
      <c r="L141" s="29"/>
      <c r="M141" s="29"/>
      <c r="N141" s="29"/>
      <c r="O141" s="29"/>
      <c r="P141" s="29"/>
      <c r="Q141" s="29"/>
      <c r="R141" s="29"/>
      <c r="S141" s="29"/>
      <c r="T141" s="29"/>
      <c r="U141" s="29"/>
      <c r="V141" s="29"/>
      <c r="W141" s="29"/>
      <c r="X141" s="30"/>
      <c r="Y141" s="31"/>
      <c r="Z141" s="29"/>
    </row>
    <row r="142" spans="1:26">
      <c r="A142" s="29"/>
      <c r="B142" s="29"/>
      <c r="C142" s="30"/>
      <c r="D142" s="30"/>
      <c r="E142" s="30"/>
      <c r="F142" s="30"/>
      <c r="G142" s="30"/>
      <c r="H142" s="40"/>
      <c r="I142" s="30"/>
      <c r="J142" s="29"/>
      <c r="K142" s="29"/>
      <c r="L142" s="29"/>
      <c r="M142" s="29"/>
      <c r="N142" s="29"/>
      <c r="O142" s="29"/>
      <c r="P142" s="29"/>
      <c r="Q142" s="29"/>
      <c r="R142" s="29"/>
      <c r="S142" s="29"/>
      <c r="T142" s="29"/>
      <c r="U142" s="29"/>
      <c r="V142" s="29"/>
      <c r="W142" s="29"/>
      <c r="X142" s="30"/>
      <c r="Y142" s="31"/>
      <c r="Z142" s="29"/>
    </row>
    <row r="143" spans="1:26">
      <c r="A143" s="29"/>
      <c r="B143" s="29"/>
      <c r="C143" s="30"/>
      <c r="D143" s="30"/>
      <c r="E143" s="30"/>
      <c r="F143" s="30"/>
      <c r="G143" s="30"/>
      <c r="H143" s="40"/>
      <c r="I143" s="30"/>
      <c r="J143" s="29"/>
      <c r="K143" s="29"/>
      <c r="L143" s="29"/>
      <c r="M143" s="29"/>
      <c r="N143" s="29"/>
      <c r="O143" s="29"/>
      <c r="P143" s="29"/>
      <c r="Q143" s="29"/>
      <c r="R143" s="29"/>
      <c r="S143" s="29"/>
      <c r="T143" s="29"/>
      <c r="U143" s="29"/>
      <c r="V143" s="29"/>
      <c r="W143" s="29"/>
      <c r="X143" s="30"/>
      <c r="Y143" s="31"/>
      <c r="Z143" s="29"/>
    </row>
    <row r="144" spans="1:26">
      <c r="A144" s="29"/>
      <c r="B144" s="29"/>
      <c r="C144" s="30"/>
      <c r="D144" s="30"/>
      <c r="E144" s="30"/>
      <c r="F144" s="30"/>
      <c r="G144" s="30"/>
      <c r="H144" s="40"/>
      <c r="I144" s="30"/>
      <c r="J144" s="29"/>
      <c r="K144" s="29"/>
      <c r="L144" s="29"/>
      <c r="M144" s="29"/>
      <c r="N144" s="29"/>
      <c r="O144" s="29"/>
      <c r="P144" s="29"/>
      <c r="Q144" s="29"/>
      <c r="R144" s="29"/>
      <c r="S144" s="29"/>
      <c r="T144" s="29"/>
      <c r="U144" s="29"/>
      <c r="V144" s="29"/>
      <c r="W144" s="29"/>
      <c r="X144" s="30"/>
      <c r="Y144" s="31"/>
      <c r="Z144" s="29"/>
    </row>
    <row r="145" spans="1:26">
      <c r="A145" s="29"/>
      <c r="B145" s="29"/>
      <c r="C145" s="30"/>
      <c r="D145" s="30"/>
      <c r="E145" s="30"/>
      <c r="F145" s="30"/>
      <c r="G145" s="30"/>
      <c r="H145" s="40"/>
      <c r="I145" s="30"/>
      <c r="J145" s="29"/>
      <c r="K145" s="29"/>
      <c r="L145" s="29"/>
      <c r="M145" s="29"/>
      <c r="N145" s="29"/>
      <c r="O145" s="29"/>
      <c r="P145" s="29"/>
      <c r="Q145" s="29"/>
      <c r="R145" s="29"/>
      <c r="S145" s="29"/>
      <c r="T145" s="29"/>
      <c r="U145" s="29"/>
      <c r="V145" s="29"/>
      <c r="W145" s="29"/>
      <c r="X145" s="30"/>
      <c r="Y145" s="31"/>
      <c r="Z145" s="29"/>
    </row>
    <row r="146" spans="1:26">
      <c r="A146" s="29"/>
      <c r="B146" s="29"/>
      <c r="C146" s="30"/>
      <c r="D146" s="30"/>
      <c r="E146" s="30"/>
      <c r="F146" s="30"/>
      <c r="G146" s="30"/>
      <c r="H146" s="40"/>
      <c r="I146" s="30"/>
      <c r="J146" s="29"/>
      <c r="K146" s="29"/>
      <c r="L146" s="29"/>
      <c r="M146" s="29"/>
      <c r="N146" s="29"/>
      <c r="O146" s="29"/>
      <c r="P146" s="29"/>
      <c r="Q146" s="29"/>
      <c r="R146" s="29"/>
      <c r="S146" s="29"/>
      <c r="T146" s="29"/>
      <c r="U146" s="29"/>
      <c r="V146" s="29"/>
      <c r="W146" s="29"/>
      <c r="X146" s="30"/>
      <c r="Y146" s="31"/>
      <c r="Z146" s="29"/>
    </row>
    <row r="147" spans="1:26">
      <c r="A147" s="29"/>
      <c r="B147" s="29"/>
      <c r="C147" s="30"/>
      <c r="D147" s="30"/>
      <c r="E147" s="30"/>
      <c r="F147" s="30"/>
      <c r="G147" s="30"/>
      <c r="H147" s="40"/>
      <c r="I147" s="30"/>
      <c r="J147" s="29"/>
      <c r="K147" s="29"/>
      <c r="L147" s="29"/>
      <c r="M147" s="29"/>
      <c r="N147" s="29"/>
      <c r="O147" s="29"/>
      <c r="P147" s="29"/>
      <c r="Q147" s="29"/>
      <c r="R147" s="29"/>
      <c r="S147" s="29"/>
      <c r="T147" s="29"/>
      <c r="U147" s="29"/>
      <c r="V147" s="29"/>
      <c r="W147" s="29"/>
      <c r="X147" s="30"/>
      <c r="Y147" s="31"/>
      <c r="Z147" s="29"/>
    </row>
    <row r="148" spans="1:26">
      <c r="A148" s="29"/>
      <c r="B148" s="29"/>
      <c r="C148" s="30"/>
      <c r="D148" s="30"/>
      <c r="E148" s="30"/>
      <c r="F148" s="30"/>
      <c r="G148" s="30"/>
      <c r="H148" s="40"/>
      <c r="I148" s="30"/>
      <c r="J148" s="29"/>
      <c r="K148" s="29"/>
      <c r="L148" s="29"/>
      <c r="M148" s="29"/>
      <c r="N148" s="29"/>
      <c r="O148" s="29"/>
      <c r="P148" s="29"/>
      <c r="Q148" s="29"/>
      <c r="R148" s="29"/>
      <c r="S148" s="29"/>
      <c r="T148" s="29"/>
      <c r="U148" s="29"/>
      <c r="V148" s="29"/>
      <c r="W148" s="29"/>
      <c r="X148" s="30"/>
      <c r="Y148" s="31"/>
      <c r="Z148" s="29"/>
    </row>
    <row r="149" spans="1:26">
      <c r="A149" s="29"/>
      <c r="B149" s="29"/>
      <c r="C149" s="30"/>
      <c r="D149" s="30"/>
      <c r="E149" s="30"/>
      <c r="F149" s="30"/>
      <c r="G149" s="30"/>
      <c r="H149" s="40"/>
      <c r="I149" s="30"/>
      <c r="J149" s="29"/>
      <c r="K149" s="29"/>
      <c r="L149" s="29"/>
      <c r="M149" s="29"/>
      <c r="N149" s="29"/>
      <c r="O149" s="29"/>
      <c r="P149" s="29"/>
      <c r="Q149" s="29"/>
      <c r="R149" s="29"/>
      <c r="S149" s="29"/>
      <c r="T149" s="29"/>
      <c r="U149" s="29"/>
      <c r="V149" s="29"/>
      <c r="W149" s="29"/>
      <c r="X149" s="30"/>
      <c r="Y149" s="31"/>
      <c r="Z149" s="29"/>
    </row>
    <row r="150" spans="1:26">
      <c r="A150" s="29"/>
      <c r="B150" s="29"/>
      <c r="C150" s="30"/>
      <c r="D150" s="30"/>
      <c r="E150" s="30"/>
      <c r="F150" s="30"/>
      <c r="G150" s="30"/>
      <c r="H150" s="40"/>
      <c r="I150" s="30"/>
      <c r="J150" s="29"/>
      <c r="K150" s="29"/>
      <c r="L150" s="29"/>
      <c r="M150" s="29"/>
      <c r="N150" s="29"/>
      <c r="O150" s="29"/>
      <c r="P150" s="29"/>
      <c r="Q150" s="29"/>
      <c r="R150" s="29"/>
      <c r="S150" s="29"/>
      <c r="T150" s="29"/>
      <c r="U150" s="29"/>
      <c r="V150" s="29"/>
      <c r="W150" s="29"/>
      <c r="X150" s="30"/>
      <c r="Y150" s="31"/>
      <c r="Z150" s="29"/>
    </row>
    <row r="151" spans="1:26">
      <c r="A151" s="29"/>
      <c r="B151" s="29"/>
      <c r="C151" s="30"/>
      <c r="D151" s="30"/>
      <c r="E151" s="30"/>
      <c r="F151" s="30"/>
      <c r="G151" s="30"/>
      <c r="H151" s="40"/>
      <c r="I151" s="30"/>
      <c r="J151" s="29"/>
      <c r="K151" s="29"/>
      <c r="L151" s="29"/>
      <c r="M151" s="29"/>
      <c r="N151" s="29"/>
      <c r="O151" s="29"/>
      <c r="P151" s="29"/>
      <c r="Q151" s="29"/>
      <c r="R151" s="29"/>
      <c r="S151" s="29"/>
      <c r="T151" s="29"/>
      <c r="U151" s="29"/>
      <c r="V151" s="29"/>
      <c r="W151" s="29"/>
      <c r="X151" s="30"/>
      <c r="Y151" s="31"/>
      <c r="Z151" s="29"/>
    </row>
    <row r="152" spans="1:26">
      <c r="A152" s="29"/>
      <c r="B152" s="29"/>
      <c r="C152" s="30"/>
      <c r="D152" s="30"/>
      <c r="E152" s="30"/>
      <c r="F152" s="30"/>
      <c r="G152" s="30"/>
      <c r="H152" s="40"/>
      <c r="I152" s="30"/>
      <c r="J152" s="29"/>
      <c r="K152" s="29"/>
      <c r="L152" s="29"/>
      <c r="M152" s="29"/>
      <c r="N152" s="29"/>
      <c r="O152" s="29"/>
      <c r="P152" s="29"/>
      <c r="Q152" s="29"/>
      <c r="R152" s="29"/>
      <c r="S152" s="29"/>
      <c r="T152" s="29"/>
      <c r="U152" s="29"/>
      <c r="V152" s="29"/>
      <c r="W152" s="29"/>
      <c r="X152" s="30"/>
      <c r="Y152" s="31"/>
      <c r="Z152" s="29"/>
    </row>
    <row r="153" spans="1:26">
      <c r="A153" s="29"/>
      <c r="B153" s="29"/>
      <c r="C153" s="30"/>
      <c r="D153" s="30"/>
      <c r="E153" s="30"/>
      <c r="F153" s="30"/>
      <c r="G153" s="30"/>
      <c r="H153" s="40"/>
      <c r="I153" s="30"/>
      <c r="J153" s="29"/>
      <c r="K153" s="29"/>
      <c r="L153" s="29"/>
      <c r="M153" s="29"/>
      <c r="N153" s="29"/>
      <c r="O153" s="29"/>
      <c r="P153" s="29"/>
      <c r="Q153" s="29"/>
      <c r="R153" s="29"/>
      <c r="S153" s="29"/>
      <c r="T153" s="29"/>
      <c r="U153" s="29"/>
      <c r="V153" s="29"/>
      <c r="W153" s="29"/>
      <c r="X153" s="30"/>
      <c r="Y153" s="31"/>
      <c r="Z153" s="29"/>
    </row>
    <row r="154" spans="1:26">
      <c r="A154" s="29"/>
      <c r="B154" s="29"/>
      <c r="C154" s="30"/>
      <c r="D154" s="30"/>
      <c r="E154" s="30"/>
      <c r="F154" s="30"/>
      <c r="G154" s="30"/>
      <c r="H154" s="40"/>
      <c r="I154" s="30"/>
      <c r="J154" s="29"/>
      <c r="K154" s="29"/>
      <c r="L154" s="29"/>
      <c r="M154" s="29"/>
      <c r="N154" s="29"/>
      <c r="O154" s="29"/>
      <c r="P154" s="29"/>
      <c r="Q154" s="29"/>
      <c r="R154" s="29"/>
      <c r="S154" s="29"/>
      <c r="T154" s="29"/>
      <c r="U154" s="29"/>
      <c r="V154" s="29"/>
      <c r="W154" s="29"/>
      <c r="X154" s="30"/>
      <c r="Y154" s="31"/>
      <c r="Z154" s="29"/>
    </row>
  </sheetData>
  <autoFilter xmlns:etc="http://www.wps.cn/officeDocument/2017/etCustomData" ref="A1:Z106" etc:filterBottomFollowUsedRange="0">
    <extLst/>
  </autoFilter>
  <pageMargins left="0.707638888888889" right="0.707638888888889" top="0.747916666666667" bottom="0.747916666666667"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1"/>
  <sheetViews>
    <sheetView zoomScale="85" zoomScaleNormal="85" workbookViewId="0">
      <pane ySplit="2" topLeftCell="A71" activePane="bottomLeft" state="frozen"/>
      <selection/>
      <selection pane="bottomLeft" activeCell="A82" sqref="A82"/>
    </sheetView>
  </sheetViews>
  <sheetFormatPr defaultColWidth="9" defaultRowHeight="13.5"/>
  <cols>
    <col min="1" max="1" width="4.875" style="7" customWidth="1"/>
    <col min="2" max="2" width="28.75" style="8" customWidth="1"/>
    <col min="3" max="6" width="21.375" style="9" customWidth="1"/>
    <col min="7" max="7" width="9" style="9" customWidth="1"/>
    <col min="8" max="8" width="16.5" style="9" customWidth="1"/>
    <col min="9" max="9" width="15" style="9" customWidth="1"/>
    <col min="10" max="10" width="13.625" style="8" customWidth="1"/>
    <col min="11" max="11" width="13" style="8" customWidth="1"/>
    <col min="12" max="12" width="21" style="8" customWidth="1"/>
    <col min="13" max="13" width="21.5" style="8" customWidth="1"/>
    <col min="14" max="14" width="21" style="8" customWidth="1"/>
    <col min="15" max="15" width="21.75" style="8" customWidth="1"/>
    <col min="16" max="16" width="19.125" style="8" customWidth="1"/>
    <col min="17" max="17" width="11" style="8" customWidth="1"/>
    <col min="18" max="18" width="10.375" style="8" customWidth="1"/>
    <col min="19" max="19" width="11.625" style="8" customWidth="1"/>
    <col min="20" max="20" width="12" style="9" customWidth="1"/>
    <col min="21" max="21" width="9.25" style="10" customWidth="1"/>
    <col min="22" max="22" width="15.25" style="8" customWidth="1"/>
    <col min="23" max="16384" width="9" style="8"/>
  </cols>
  <sheetData>
    <row r="1" ht="48.75" customHeight="1" spans="1:22">
      <c r="A1" s="11" t="s">
        <v>2702</v>
      </c>
      <c r="B1" s="11"/>
      <c r="C1" s="11"/>
      <c r="D1" s="11"/>
      <c r="E1" s="11"/>
      <c r="F1" s="11"/>
      <c r="G1" s="11"/>
      <c r="H1" s="11"/>
      <c r="I1" s="11"/>
      <c r="J1" s="11"/>
      <c r="K1" s="11"/>
      <c r="L1" s="11"/>
      <c r="M1" s="11"/>
      <c r="N1" s="11"/>
      <c r="O1" s="11"/>
      <c r="P1" s="11"/>
      <c r="Q1" s="11"/>
      <c r="R1" s="11"/>
      <c r="S1" s="11"/>
      <c r="T1" s="11"/>
      <c r="U1" s="24"/>
      <c r="V1" s="11"/>
    </row>
    <row r="2" ht="165.75" customHeight="1" spans="1:22">
      <c r="A2" s="12" t="s">
        <v>0</v>
      </c>
      <c r="B2" s="12" t="s">
        <v>1</v>
      </c>
      <c r="C2" s="13" t="s">
        <v>2</v>
      </c>
      <c r="D2" s="13" t="s">
        <v>849</v>
      </c>
      <c r="E2" s="13" t="s">
        <v>850</v>
      </c>
      <c r="F2" s="13" t="s">
        <v>851</v>
      </c>
      <c r="G2" s="13" t="s">
        <v>852</v>
      </c>
      <c r="H2" s="13" t="s">
        <v>4</v>
      </c>
      <c r="I2" s="13" t="s">
        <v>5</v>
      </c>
      <c r="J2" s="12" t="s">
        <v>6</v>
      </c>
      <c r="K2" s="12" t="s">
        <v>7</v>
      </c>
      <c r="L2" s="12" t="s">
        <v>8</v>
      </c>
      <c r="M2" s="12" t="s">
        <v>9</v>
      </c>
      <c r="N2" s="12" t="s">
        <v>10</v>
      </c>
      <c r="O2" s="12" t="s">
        <v>11</v>
      </c>
      <c r="P2" s="12" t="s">
        <v>12</v>
      </c>
      <c r="Q2" s="12" t="s">
        <v>17</v>
      </c>
      <c r="R2" s="12" t="s">
        <v>18</v>
      </c>
      <c r="S2" s="12" t="s">
        <v>20</v>
      </c>
      <c r="T2" s="13" t="s">
        <v>21</v>
      </c>
      <c r="U2" s="25" t="s">
        <v>22</v>
      </c>
      <c r="V2" s="13" t="s">
        <v>23</v>
      </c>
    </row>
    <row r="3" s="1" customFormat="1" ht="39.95" customHeight="1" spans="1:22">
      <c r="A3" s="4">
        <v>1</v>
      </c>
      <c r="B3" s="4" t="s">
        <v>2703</v>
      </c>
      <c r="C3" s="14" t="s">
        <v>2704</v>
      </c>
      <c r="D3" s="15" t="s">
        <v>2300</v>
      </c>
      <c r="E3" s="15" t="s">
        <v>2705</v>
      </c>
      <c r="F3" s="15" t="s">
        <v>2066</v>
      </c>
      <c r="G3" s="15" t="s">
        <v>1970</v>
      </c>
      <c r="H3" s="14" t="s">
        <v>2706</v>
      </c>
      <c r="I3" s="14" t="s">
        <v>1383</v>
      </c>
      <c r="J3" s="4" t="s">
        <v>2707</v>
      </c>
      <c r="K3" s="4">
        <v>712.24</v>
      </c>
      <c r="L3" s="4" t="s">
        <v>1346</v>
      </c>
      <c r="M3" s="4" t="s">
        <v>857</v>
      </c>
      <c r="N3" s="4" t="s">
        <v>869</v>
      </c>
      <c r="O3" s="4" t="s">
        <v>2708</v>
      </c>
      <c r="P3" s="4" t="s">
        <v>1477</v>
      </c>
      <c r="Q3" s="4" t="s">
        <v>2709</v>
      </c>
      <c r="R3" s="4" t="s">
        <v>2710</v>
      </c>
      <c r="S3" s="4" t="s">
        <v>2711</v>
      </c>
      <c r="T3" s="14" t="s">
        <v>877</v>
      </c>
      <c r="U3" s="18" t="s">
        <v>2712</v>
      </c>
      <c r="V3" s="4" t="str">
        <f t="shared" ref="V3:V33" si="0">IF(U3=0,"未装订","已装订存档，一正两副已取件")</f>
        <v>已装订存档，一正两副已取件</v>
      </c>
    </row>
    <row r="4" s="2" customFormat="1" ht="39.95" customHeight="1" spans="1:22">
      <c r="A4" s="16">
        <v>2</v>
      </c>
      <c r="B4" s="17" t="s">
        <v>2713</v>
      </c>
      <c r="C4" s="18" t="s">
        <v>2714</v>
      </c>
      <c r="D4" s="18" t="s">
        <v>2715</v>
      </c>
      <c r="E4" s="18" t="s">
        <v>2716</v>
      </c>
      <c r="F4" s="18"/>
      <c r="G4" s="19" t="s">
        <v>1970</v>
      </c>
      <c r="H4" s="18" t="s">
        <v>2717</v>
      </c>
      <c r="I4" s="18" t="s">
        <v>2718</v>
      </c>
      <c r="J4" s="17">
        <v>1669.89</v>
      </c>
      <c r="K4" s="17">
        <v>88</v>
      </c>
      <c r="L4" s="17" t="s">
        <v>2719</v>
      </c>
      <c r="M4" s="17" t="s">
        <v>147</v>
      </c>
      <c r="N4" s="17" t="s">
        <v>147</v>
      </c>
      <c r="O4" s="17" t="s">
        <v>620</v>
      </c>
      <c r="P4" s="17" t="s">
        <v>974</v>
      </c>
      <c r="Q4" s="17" t="s">
        <v>2720</v>
      </c>
      <c r="R4" s="17" t="s">
        <v>1247</v>
      </c>
      <c r="S4" s="17" t="s">
        <v>2721</v>
      </c>
      <c r="T4" s="18" t="s">
        <v>920</v>
      </c>
      <c r="U4" s="18"/>
      <c r="V4" s="17" t="str">
        <f t="shared" si="0"/>
        <v>未装订</v>
      </c>
    </row>
    <row r="5" s="1" customFormat="1" ht="39.95" customHeight="1" spans="1:22">
      <c r="A5" s="4">
        <v>3</v>
      </c>
      <c r="B5" s="4" t="s">
        <v>2722</v>
      </c>
      <c r="C5" s="14" t="s">
        <v>2723</v>
      </c>
      <c r="D5" s="14" t="s">
        <v>1266</v>
      </c>
      <c r="E5" s="14" t="s">
        <v>1267</v>
      </c>
      <c r="F5" s="14" t="s">
        <v>1268</v>
      </c>
      <c r="G5" s="15" t="s">
        <v>1970</v>
      </c>
      <c r="H5" s="14" t="s">
        <v>2724</v>
      </c>
      <c r="I5" s="14" t="s">
        <v>312</v>
      </c>
      <c r="J5" s="4">
        <v>571.33</v>
      </c>
      <c r="K5" s="4">
        <v>768.52</v>
      </c>
      <c r="L5" s="4" t="s">
        <v>173</v>
      </c>
      <c r="M5" s="4"/>
      <c r="N5" s="4" t="s">
        <v>2657</v>
      </c>
      <c r="O5" s="4" t="s">
        <v>1519</v>
      </c>
      <c r="P5" s="4" t="s">
        <v>175</v>
      </c>
      <c r="Q5" s="4" t="s">
        <v>2725</v>
      </c>
      <c r="R5" s="4" t="s">
        <v>2726</v>
      </c>
      <c r="S5" s="4"/>
      <c r="T5" s="14"/>
      <c r="U5" s="18"/>
      <c r="V5" s="4" t="str">
        <f t="shared" si="0"/>
        <v>未装订</v>
      </c>
    </row>
    <row r="6" s="1" customFormat="1" ht="39.95" customHeight="1" spans="1:22">
      <c r="A6" s="4">
        <v>4</v>
      </c>
      <c r="B6" s="4" t="s">
        <v>2727</v>
      </c>
      <c r="C6" s="14" t="s">
        <v>2728</v>
      </c>
      <c r="D6" s="14" t="s">
        <v>2569</v>
      </c>
      <c r="E6" s="14" t="s">
        <v>2570</v>
      </c>
      <c r="F6" s="14" t="s">
        <v>2729</v>
      </c>
      <c r="G6" s="15" t="s">
        <v>1970</v>
      </c>
      <c r="H6" s="14" t="s">
        <v>2730</v>
      </c>
      <c r="I6" s="14" t="s">
        <v>2731</v>
      </c>
      <c r="J6" s="4">
        <v>1155.04</v>
      </c>
      <c r="K6" s="4">
        <v>3150.05</v>
      </c>
      <c r="L6" s="4" t="s">
        <v>2571</v>
      </c>
      <c r="M6" s="4" t="s">
        <v>147</v>
      </c>
      <c r="N6" s="4" t="s">
        <v>1463</v>
      </c>
      <c r="O6" s="4" t="s">
        <v>2575</v>
      </c>
      <c r="P6" s="4" t="s">
        <v>399</v>
      </c>
      <c r="Q6" s="4" t="s">
        <v>2732</v>
      </c>
      <c r="R6" s="4" t="s">
        <v>2733</v>
      </c>
      <c r="S6" s="4" t="s">
        <v>2734</v>
      </c>
      <c r="T6" s="14" t="s">
        <v>920</v>
      </c>
      <c r="U6" s="18"/>
      <c r="V6" s="4" t="str">
        <f t="shared" si="0"/>
        <v>未装订</v>
      </c>
    </row>
    <row r="7" s="1" customFormat="1" ht="39.95" customHeight="1" spans="1:22">
      <c r="A7" s="4">
        <v>5</v>
      </c>
      <c r="B7" s="4" t="s">
        <v>2735</v>
      </c>
      <c r="C7" s="14" t="s">
        <v>2736</v>
      </c>
      <c r="D7" s="14" t="s">
        <v>2737</v>
      </c>
      <c r="E7" s="14" t="s">
        <v>2738</v>
      </c>
      <c r="F7" s="14" t="s">
        <v>2739</v>
      </c>
      <c r="G7" s="15" t="s">
        <v>1970</v>
      </c>
      <c r="H7" s="14" t="s">
        <v>2740</v>
      </c>
      <c r="I7" s="14" t="s">
        <v>2741</v>
      </c>
      <c r="J7" s="4">
        <v>1207.75</v>
      </c>
      <c r="K7" s="4">
        <v>153.83</v>
      </c>
      <c r="L7" s="4" t="s">
        <v>2742</v>
      </c>
      <c r="M7" s="4" t="s">
        <v>857</v>
      </c>
      <c r="N7" s="4" t="s">
        <v>2743</v>
      </c>
      <c r="O7" s="4" t="s">
        <v>2744</v>
      </c>
      <c r="P7" s="4" t="s">
        <v>175</v>
      </c>
      <c r="Q7" s="4" t="s">
        <v>2745</v>
      </c>
      <c r="R7" s="4" t="s">
        <v>2746</v>
      </c>
      <c r="S7" s="4" t="s">
        <v>2747</v>
      </c>
      <c r="T7" s="14" t="s">
        <v>877</v>
      </c>
      <c r="U7" s="18" t="s">
        <v>2740</v>
      </c>
      <c r="V7" s="4" t="str">
        <f t="shared" si="0"/>
        <v>已装订存档，一正两副已取件</v>
      </c>
    </row>
    <row r="8" s="1" customFormat="1" ht="39.95" customHeight="1" spans="1:22">
      <c r="A8" s="4">
        <v>6</v>
      </c>
      <c r="B8" s="4" t="s">
        <v>2748</v>
      </c>
      <c r="C8" s="14" t="s">
        <v>2749</v>
      </c>
      <c r="D8" s="14" t="s">
        <v>2750</v>
      </c>
      <c r="E8" s="14" t="s">
        <v>2751</v>
      </c>
      <c r="F8" s="14" t="s">
        <v>2752</v>
      </c>
      <c r="G8" s="15" t="s">
        <v>1970</v>
      </c>
      <c r="H8" s="14" t="s">
        <v>2753</v>
      </c>
      <c r="I8" s="14" t="s">
        <v>2752</v>
      </c>
      <c r="J8" s="4">
        <v>886</v>
      </c>
      <c r="K8" s="4">
        <v>50.3</v>
      </c>
      <c r="L8" s="4" t="s">
        <v>2754</v>
      </c>
      <c r="M8" s="4" t="s">
        <v>857</v>
      </c>
      <c r="N8" s="4" t="s">
        <v>2755</v>
      </c>
      <c r="O8" s="4" t="s">
        <v>2756</v>
      </c>
      <c r="P8" s="4" t="s">
        <v>857</v>
      </c>
      <c r="Q8" s="4" t="s">
        <v>2757</v>
      </c>
      <c r="R8" s="4" t="s">
        <v>2758</v>
      </c>
      <c r="S8" s="4" t="s">
        <v>2759</v>
      </c>
      <c r="T8" s="14" t="s">
        <v>877</v>
      </c>
      <c r="U8" s="18" t="s">
        <v>2753</v>
      </c>
      <c r="V8" s="4" t="str">
        <f t="shared" si="0"/>
        <v>已装订存档，一正两副已取件</v>
      </c>
    </row>
    <row r="9" s="1" customFormat="1" ht="39.95" customHeight="1" spans="1:22">
      <c r="A9" s="4">
        <v>7</v>
      </c>
      <c r="B9" s="4" t="s">
        <v>2760</v>
      </c>
      <c r="C9" s="14" t="s">
        <v>2761</v>
      </c>
      <c r="D9" s="14" t="s">
        <v>2762</v>
      </c>
      <c r="E9" s="14" t="s">
        <v>2763</v>
      </c>
      <c r="F9" s="14" t="s">
        <v>2764</v>
      </c>
      <c r="G9" s="15" t="s">
        <v>1970</v>
      </c>
      <c r="H9" s="14" t="s">
        <v>2765</v>
      </c>
      <c r="I9" s="14" t="s">
        <v>2766</v>
      </c>
      <c r="J9" s="4">
        <v>8200</v>
      </c>
      <c r="K9" s="4">
        <v>379.66</v>
      </c>
      <c r="L9" s="4" t="s">
        <v>2767</v>
      </c>
      <c r="M9" s="4" t="s">
        <v>2225</v>
      </c>
      <c r="N9" s="4" t="s">
        <v>1974</v>
      </c>
      <c r="O9" s="4" t="s">
        <v>2768</v>
      </c>
      <c r="P9" s="4" t="s">
        <v>175</v>
      </c>
      <c r="Q9" s="4" t="s">
        <v>2769</v>
      </c>
      <c r="R9" s="4" t="s">
        <v>2770</v>
      </c>
      <c r="S9" s="4" t="s">
        <v>2771</v>
      </c>
      <c r="T9" s="14" t="s">
        <v>920</v>
      </c>
      <c r="U9" s="18" t="s">
        <v>2772</v>
      </c>
      <c r="V9" s="4" t="str">
        <f t="shared" si="0"/>
        <v>已装订存档，一正两副已取件</v>
      </c>
    </row>
    <row r="10" s="1" customFormat="1" ht="39.95" customHeight="1" spans="1:22">
      <c r="A10" s="4">
        <v>8</v>
      </c>
      <c r="B10" s="4" t="s">
        <v>2773</v>
      </c>
      <c r="C10" s="14" t="s">
        <v>2774</v>
      </c>
      <c r="D10" s="14" t="s">
        <v>2775</v>
      </c>
      <c r="E10" s="14" t="s">
        <v>2776</v>
      </c>
      <c r="F10" s="14" t="s">
        <v>2777</v>
      </c>
      <c r="G10" s="15" t="s">
        <v>1970</v>
      </c>
      <c r="H10" s="14" t="s">
        <v>2772</v>
      </c>
      <c r="I10" s="14" t="s">
        <v>2778</v>
      </c>
      <c r="J10" s="4">
        <v>10832.1</v>
      </c>
      <c r="K10" s="4">
        <v>1462.33</v>
      </c>
      <c r="L10" s="4" t="s">
        <v>2779</v>
      </c>
      <c r="M10" s="4" t="s">
        <v>88</v>
      </c>
      <c r="N10" s="4" t="s">
        <v>619</v>
      </c>
      <c r="O10" s="4" t="s">
        <v>2780</v>
      </c>
      <c r="P10" s="4" t="s">
        <v>274</v>
      </c>
      <c r="Q10" s="4" t="s">
        <v>2781</v>
      </c>
      <c r="R10" s="4" t="s">
        <v>2782</v>
      </c>
      <c r="S10" s="4" t="s">
        <v>2783</v>
      </c>
      <c r="T10" s="14" t="s">
        <v>877</v>
      </c>
      <c r="U10" s="18" t="s">
        <v>2784</v>
      </c>
      <c r="V10" s="4" t="str">
        <f t="shared" si="0"/>
        <v>已装订存档，一正两副已取件</v>
      </c>
    </row>
    <row r="11" s="1" customFormat="1" ht="39.95" customHeight="1" spans="1:22">
      <c r="A11" s="4">
        <v>9</v>
      </c>
      <c r="B11" s="4" t="s">
        <v>2785</v>
      </c>
      <c r="C11" s="14" t="s">
        <v>2786</v>
      </c>
      <c r="D11" s="14" t="s">
        <v>1266</v>
      </c>
      <c r="E11" s="14" t="s">
        <v>1267</v>
      </c>
      <c r="F11" s="14" t="s">
        <v>1268</v>
      </c>
      <c r="G11" s="15" t="s">
        <v>1970</v>
      </c>
      <c r="H11" s="14" t="s">
        <v>2772</v>
      </c>
      <c r="I11" s="14" t="s">
        <v>2787</v>
      </c>
      <c r="J11" s="4">
        <v>50518.23</v>
      </c>
      <c r="K11" s="4">
        <v>3570.07</v>
      </c>
      <c r="L11" s="4" t="s">
        <v>173</v>
      </c>
      <c r="M11" s="4" t="s">
        <v>88</v>
      </c>
      <c r="N11" s="4" t="s">
        <v>2657</v>
      </c>
      <c r="O11" s="4" t="s">
        <v>945</v>
      </c>
      <c r="P11" s="4" t="s">
        <v>2516</v>
      </c>
      <c r="Q11" s="4" t="s">
        <v>2788</v>
      </c>
      <c r="R11" s="4" t="s">
        <v>2789</v>
      </c>
      <c r="S11" s="4" t="s">
        <v>2790</v>
      </c>
      <c r="T11" s="14" t="s">
        <v>862</v>
      </c>
      <c r="U11" s="18" t="s">
        <v>2772</v>
      </c>
      <c r="V11" s="4" t="str">
        <f t="shared" si="0"/>
        <v>已装订存档，一正两副已取件</v>
      </c>
    </row>
    <row r="12" s="1" customFormat="1" ht="39.95" customHeight="1" spans="1:22">
      <c r="A12" s="4">
        <v>10</v>
      </c>
      <c r="B12" s="4" t="s">
        <v>2791</v>
      </c>
      <c r="C12" s="14" t="s">
        <v>2792</v>
      </c>
      <c r="D12" s="14" t="s">
        <v>2793</v>
      </c>
      <c r="E12" s="14" t="s">
        <v>2794</v>
      </c>
      <c r="F12" s="14" t="s">
        <v>2795</v>
      </c>
      <c r="G12" s="15" t="s">
        <v>1970</v>
      </c>
      <c r="H12" s="14" t="s">
        <v>2796</v>
      </c>
      <c r="I12" s="14" t="s">
        <v>2797</v>
      </c>
      <c r="J12" s="4">
        <v>4463.25</v>
      </c>
      <c r="K12" s="4">
        <v>688.92</v>
      </c>
      <c r="L12" s="4" t="s">
        <v>2798</v>
      </c>
      <c r="M12" s="4" t="s">
        <v>147</v>
      </c>
      <c r="N12" s="4" t="s">
        <v>147</v>
      </c>
      <c r="O12" s="4" t="s">
        <v>2799</v>
      </c>
      <c r="P12" s="4" t="s">
        <v>399</v>
      </c>
      <c r="Q12" s="4" t="s">
        <v>2800</v>
      </c>
      <c r="R12" s="4" t="s">
        <v>2801</v>
      </c>
      <c r="S12" s="4" t="s">
        <v>2802</v>
      </c>
      <c r="T12" s="14" t="s">
        <v>920</v>
      </c>
      <c r="U12" s="18" t="s">
        <v>2796</v>
      </c>
      <c r="V12" s="4" t="str">
        <f t="shared" si="0"/>
        <v>已装订存档，一正两副已取件</v>
      </c>
    </row>
    <row r="13" s="1" customFormat="1" ht="39.95" customHeight="1" spans="1:22">
      <c r="A13" s="4">
        <v>11</v>
      </c>
      <c r="B13" s="4" t="s">
        <v>2803</v>
      </c>
      <c r="C13" s="14" t="s">
        <v>2804</v>
      </c>
      <c r="D13" s="14" t="s">
        <v>2793</v>
      </c>
      <c r="E13" s="14" t="s">
        <v>2794</v>
      </c>
      <c r="F13" s="14" t="s">
        <v>2795</v>
      </c>
      <c r="G13" s="15" t="s">
        <v>1970</v>
      </c>
      <c r="H13" s="14" t="s">
        <v>2796</v>
      </c>
      <c r="I13" s="14" t="s">
        <v>2797</v>
      </c>
      <c r="J13" s="4">
        <v>3971.05</v>
      </c>
      <c r="K13" s="4">
        <v>350</v>
      </c>
      <c r="L13" s="4" t="s">
        <v>2798</v>
      </c>
      <c r="M13" s="4" t="s">
        <v>147</v>
      </c>
      <c r="N13" s="4" t="s">
        <v>147</v>
      </c>
      <c r="O13" s="4" t="s">
        <v>2805</v>
      </c>
      <c r="P13" s="4" t="s">
        <v>399</v>
      </c>
      <c r="Q13" s="4" t="s">
        <v>2806</v>
      </c>
      <c r="R13" s="4" t="s">
        <v>2807</v>
      </c>
      <c r="S13" s="4" t="s">
        <v>2802</v>
      </c>
      <c r="T13" s="14" t="s">
        <v>920</v>
      </c>
      <c r="U13" s="18" t="s">
        <v>2796</v>
      </c>
      <c r="V13" s="4" t="str">
        <f t="shared" si="0"/>
        <v>已装订存档，一正两副已取件</v>
      </c>
    </row>
    <row r="14" s="3" customFormat="1" ht="39.95" customHeight="1" spans="1:22">
      <c r="A14" s="4">
        <v>12</v>
      </c>
      <c r="B14" s="4" t="s">
        <v>2808</v>
      </c>
      <c r="C14" s="14" t="s">
        <v>2809</v>
      </c>
      <c r="D14" s="14" t="s">
        <v>2793</v>
      </c>
      <c r="E14" s="14" t="s">
        <v>2794</v>
      </c>
      <c r="F14" s="14" t="s">
        <v>2795</v>
      </c>
      <c r="G14" s="15" t="s">
        <v>1970</v>
      </c>
      <c r="H14" s="14" t="s">
        <v>2796</v>
      </c>
      <c r="I14" s="14" t="s">
        <v>2797</v>
      </c>
      <c r="J14" s="4">
        <v>3784.8</v>
      </c>
      <c r="K14" s="4">
        <v>766.49</v>
      </c>
      <c r="L14" s="4" t="s">
        <v>2798</v>
      </c>
      <c r="M14" s="4" t="s">
        <v>147</v>
      </c>
      <c r="N14" s="4" t="s">
        <v>147</v>
      </c>
      <c r="O14" s="4" t="s">
        <v>2810</v>
      </c>
      <c r="P14" s="4" t="s">
        <v>399</v>
      </c>
      <c r="Q14" s="4" t="s">
        <v>2811</v>
      </c>
      <c r="R14" s="4" t="s">
        <v>1396</v>
      </c>
      <c r="S14" s="4" t="s">
        <v>2802</v>
      </c>
      <c r="T14" s="14" t="s">
        <v>920</v>
      </c>
      <c r="U14" s="18" t="s">
        <v>2796</v>
      </c>
      <c r="V14" s="4" t="str">
        <f t="shared" si="0"/>
        <v>已装订存档，一正两副已取件</v>
      </c>
    </row>
    <row r="15" s="1" customFormat="1" ht="39.95" customHeight="1" spans="1:22">
      <c r="A15" s="4">
        <v>13</v>
      </c>
      <c r="B15" s="4" t="s">
        <v>2812</v>
      </c>
      <c r="C15" s="14" t="s">
        <v>2813</v>
      </c>
      <c r="D15" s="14" t="s">
        <v>2793</v>
      </c>
      <c r="E15" s="14" t="s">
        <v>2794</v>
      </c>
      <c r="F15" s="14" t="s">
        <v>2795</v>
      </c>
      <c r="G15" s="15" t="s">
        <v>1970</v>
      </c>
      <c r="H15" s="14" t="s">
        <v>2796</v>
      </c>
      <c r="I15" s="14" t="s">
        <v>2797</v>
      </c>
      <c r="J15" s="4">
        <v>6163.32</v>
      </c>
      <c r="K15" s="4">
        <v>1149</v>
      </c>
      <c r="L15" s="4" t="s">
        <v>2798</v>
      </c>
      <c r="M15" s="4" t="s">
        <v>147</v>
      </c>
      <c r="N15" s="4" t="s">
        <v>147</v>
      </c>
      <c r="O15" s="4" t="s">
        <v>2814</v>
      </c>
      <c r="P15" s="4" t="s">
        <v>399</v>
      </c>
      <c r="Q15" s="4" t="s">
        <v>2815</v>
      </c>
      <c r="R15" s="4" t="s">
        <v>2816</v>
      </c>
      <c r="S15" s="4" t="s">
        <v>2802</v>
      </c>
      <c r="T15" s="14" t="s">
        <v>920</v>
      </c>
      <c r="U15" s="18" t="s">
        <v>2796</v>
      </c>
      <c r="V15" s="4" t="str">
        <f t="shared" si="0"/>
        <v>已装订存档，一正两副已取件</v>
      </c>
    </row>
    <row r="16" s="1" customFormat="1" ht="39.95" customHeight="1" spans="1:22">
      <c r="A16" s="4">
        <v>14</v>
      </c>
      <c r="B16" s="4" t="s">
        <v>2817</v>
      </c>
      <c r="C16" s="14" t="s">
        <v>2818</v>
      </c>
      <c r="D16" s="14" t="s">
        <v>2793</v>
      </c>
      <c r="E16" s="14" t="s">
        <v>2794</v>
      </c>
      <c r="F16" s="14" t="s">
        <v>2795</v>
      </c>
      <c r="G16" s="15" t="s">
        <v>1970</v>
      </c>
      <c r="H16" s="14" t="s">
        <v>2819</v>
      </c>
      <c r="I16" s="14" t="s">
        <v>2797</v>
      </c>
      <c r="J16" s="4">
        <v>2523.5</v>
      </c>
      <c r="K16" s="4">
        <v>300</v>
      </c>
      <c r="L16" s="4" t="s">
        <v>2798</v>
      </c>
      <c r="M16" s="4" t="s">
        <v>147</v>
      </c>
      <c r="N16" s="4" t="s">
        <v>2820</v>
      </c>
      <c r="O16" s="4" t="s">
        <v>2821</v>
      </c>
      <c r="P16" s="4" t="s">
        <v>399</v>
      </c>
      <c r="Q16" s="4" t="s">
        <v>2822</v>
      </c>
      <c r="R16" s="4" t="s">
        <v>2153</v>
      </c>
      <c r="S16" s="4" t="s">
        <v>2802</v>
      </c>
      <c r="T16" s="14" t="s">
        <v>920</v>
      </c>
      <c r="U16" s="18" t="s">
        <v>2819</v>
      </c>
      <c r="V16" s="4" t="str">
        <f t="shared" si="0"/>
        <v>已装订存档，一正两副已取件</v>
      </c>
    </row>
    <row r="17" s="4" customFormat="1" ht="39.95" customHeight="1" spans="1:22">
      <c r="A17" s="4">
        <v>15</v>
      </c>
      <c r="B17" s="20" t="s">
        <v>2823</v>
      </c>
      <c r="C17" s="21" t="s">
        <v>2824</v>
      </c>
      <c r="D17" s="21" t="s">
        <v>2825</v>
      </c>
      <c r="E17" s="21" t="s">
        <v>2826</v>
      </c>
      <c r="F17" s="21" t="s">
        <v>2827</v>
      </c>
      <c r="G17" s="15" t="s">
        <v>1970</v>
      </c>
      <c r="H17" s="14" t="s">
        <v>2828</v>
      </c>
      <c r="I17" s="14" t="s">
        <v>2829</v>
      </c>
      <c r="J17" s="4">
        <v>7298</v>
      </c>
      <c r="K17" s="4">
        <v>950</v>
      </c>
      <c r="L17" s="20" t="s">
        <v>2830</v>
      </c>
      <c r="M17" s="4" t="s">
        <v>88</v>
      </c>
      <c r="N17" s="4" t="s">
        <v>619</v>
      </c>
      <c r="O17" s="4" t="s">
        <v>2831</v>
      </c>
      <c r="P17" s="4" t="s">
        <v>2832</v>
      </c>
      <c r="Q17" s="20" t="s">
        <v>2833</v>
      </c>
      <c r="R17" s="20" t="s">
        <v>2834</v>
      </c>
      <c r="S17" s="20" t="s">
        <v>2835</v>
      </c>
      <c r="T17" s="14" t="s">
        <v>898</v>
      </c>
      <c r="U17" s="26" t="s">
        <v>2836</v>
      </c>
      <c r="V17" s="4" t="str">
        <f t="shared" si="0"/>
        <v>已装订存档，一正两副已取件</v>
      </c>
    </row>
    <row r="18" s="4" customFormat="1" ht="39.95" customHeight="1" spans="1:22">
      <c r="A18" s="4">
        <v>16</v>
      </c>
      <c r="B18" s="20" t="s">
        <v>2837</v>
      </c>
      <c r="C18" s="21" t="s">
        <v>2838</v>
      </c>
      <c r="D18" s="21" t="s">
        <v>2839</v>
      </c>
      <c r="E18" s="21" t="s">
        <v>2840</v>
      </c>
      <c r="F18" s="21" t="s">
        <v>2841</v>
      </c>
      <c r="G18" s="15" t="s">
        <v>1970</v>
      </c>
      <c r="H18" s="14" t="s">
        <v>2842</v>
      </c>
      <c r="I18" s="14" t="s">
        <v>2843</v>
      </c>
      <c r="J18" s="4">
        <v>27323</v>
      </c>
      <c r="K18" s="4">
        <v>5174.58</v>
      </c>
      <c r="L18" s="4" t="s">
        <v>2844</v>
      </c>
      <c r="M18" s="4" t="s">
        <v>147</v>
      </c>
      <c r="N18" s="4" t="s">
        <v>147</v>
      </c>
      <c r="O18" s="4" t="s">
        <v>1998</v>
      </c>
      <c r="P18" s="4" t="s">
        <v>1477</v>
      </c>
      <c r="Q18" s="20" t="s">
        <v>2845</v>
      </c>
      <c r="R18" s="20" t="s">
        <v>2154</v>
      </c>
      <c r="S18" s="20" t="s">
        <v>2846</v>
      </c>
      <c r="T18" s="14" t="s">
        <v>898</v>
      </c>
      <c r="U18" s="26" t="s">
        <v>2847</v>
      </c>
      <c r="V18" s="4" t="str">
        <f t="shared" si="0"/>
        <v>已装订存档，一正两副已取件</v>
      </c>
    </row>
    <row r="19" s="1" customFormat="1" ht="39.95" customHeight="1" spans="1:22">
      <c r="A19" s="4">
        <v>17</v>
      </c>
      <c r="B19" s="4" t="s">
        <v>2848</v>
      </c>
      <c r="C19" s="14" t="s">
        <v>2849</v>
      </c>
      <c r="D19" s="14" t="s">
        <v>2850</v>
      </c>
      <c r="E19" s="14" t="s">
        <v>2851</v>
      </c>
      <c r="F19" s="14" t="s">
        <v>2852</v>
      </c>
      <c r="G19" s="15" t="s">
        <v>1970</v>
      </c>
      <c r="H19" s="14" t="s">
        <v>2853</v>
      </c>
      <c r="I19" s="14" t="s">
        <v>2854</v>
      </c>
      <c r="J19" s="4">
        <v>11789.37</v>
      </c>
      <c r="K19" s="4">
        <v>1101.56</v>
      </c>
      <c r="L19" s="4" t="s">
        <v>2855</v>
      </c>
      <c r="M19" s="4" t="s">
        <v>147</v>
      </c>
      <c r="N19" s="4" t="s">
        <v>147</v>
      </c>
      <c r="O19" s="4" t="s">
        <v>620</v>
      </c>
      <c r="P19" s="4" t="s">
        <v>2856</v>
      </c>
      <c r="Q19" s="4" t="s">
        <v>2857</v>
      </c>
      <c r="R19" s="4" t="s">
        <v>2858</v>
      </c>
      <c r="S19" s="20" t="s">
        <v>2851</v>
      </c>
      <c r="T19" s="14" t="s">
        <v>898</v>
      </c>
      <c r="U19" s="18" t="s">
        <v>2853</v>
      </c>
      <c r="V19" s="4" t="str">
        <f t="shared" si="0"/>
        <v>已装订存档，一正两副已取件</v>
      </c>
    </row>
    <row r="20" s="1" customFormat="1" ht="39.95" customHeight="1" spans="1:22">
      <c r="A20" s="4">
        <v>18</v>
      </c>
      <c r="B20" s="4" t="s">
        <v>2859</v>
      </c>
      <c r="C20" s="14" t="s">
        <v>2860</v>
      </c>
      <c r="D20" s="14" t="s">
        <v>2265</v>
      </c>
      <c r="E20" s="14" t="s">
        <v>2266</v>
      </c>
      <c r="F20" s="14" t="s">
        <v>2861</v>
      </c>
      <c r="G20" s="15" t="s">
        <v>1970</v>
      </c>
      <c r="H20" s="14" t="s">
        <v>2862</v>
      </c>
      <c r="I20" s="14" t="s">
        <v>2863</v>
      </c>
      <c r="J20" s="4">
        <v>102609.62</v>
      </c>
      <c r="K20" s="4">
        <v>2445.31</v>
      </c>
      <c r="L20" s="4" t="s">
        <v>1413</v>
      </c>
      <c r="M20" s="4" t="s">
        <v>2864</v>
      </c>
      <c r="N20" s="4" t="s">
        <v>2865</v>
      </c>
      <c r="O20" s="4" t="s">
        <v>2866</v>
      </c>
      <c r="P20" s="4" t="s">
        <v>974</v>
      </c>
      <c r="Q20" s="4" t="s">
        <v>2867</v>
      </c>
      <c r="R20" s="4" t="s">
        <v>2868</v>
      </c>
      <c r="S20" s="4" t="s">
        <v>2869</v>
      </c>
      <c r="T20" s="14" t="s">
        <v>862</v>
      </c>
      <c r="U20" s="18" t="s">
        <v>2870</v>
      </c>
      <c r="V20" s="4" t="str">
        <f t="shared" si="0"/>
        <v>已装订存档，一正两副已取件</v>
      </c>
    </row>
    <row r="21" s="1" customFormat="1" ht="39.95" customHeight="1" spans="1:22">
      <c r="A21" s="4">
        <v>19</v>
      </c>
      <c r="B21" s="4" t="s">
        <v>2871</v>
      </c>
      <c r="C21" s="14" t="s">
        <v>2872</v>
      </c>
      <c r="D21" s="14" t="s">
        <v>1967</v>
      </c>
      <c r="E21" s="14" t="s">
        <v>1968</v>
      </c>
      <c r="F21" s="14" t="s">
        <v>2873</v>
      </c>
      <c r="G21" s="15" t="s">
        <v>1970</v>
      </c>
      <c r="H21" s="14" t="s">
        <v>2874</v>
      </c>
      <c r="I21" s="14" t="s">
        <v>2875</v>
      </c>
      <c r="J21" s="4">
        <v>31574.6</v>
      </c>
      <c r="K21" s="4">
        <v>4262</v>
      </c>
      <c r="L21" s="4" t="s">
        <v>1973</v>
      </c>
      <c r="M21" s="4" t="s">
        <v>2876</v>
      </c>
      <c r="N21" s="4" t="s">
        <v>1974</v>
      </c>
      <c r="O21" s="4" t="s">
        <v>1975</v>
      </c>
      <c r="P21" s="4" t="s">
        <v>1307</v>
      </c>
      <c r="Q21" s="4" t="s">
        <v>2877</v>
      </c>
      <c r="R21" s="4" t="s">
        <v>1977</v>
      </c>
      <c r="S21" s="4" t="s">
        <v>1397</v>
      </c>
      <c r="T21" s="14" t="s">
        <v>898</v>
      </c>
      <c r="U21" s="18" t="s">
        <v>2877</v>
      </c>
      <c r="V21" s="4" t="str">
        <f t="shared" si="0"/>
        <v>已装订存档，一正两副已取件</v>
      </c>
    </row>
    <row r="22" s="1" customFormat="1" ht="39.95" customHeight="1" spans="1:22">
      <c r="A22" s="4">
        <v>20</v>
      </c>
      <c r="B22" s="4" t="s">
        <v>2878</v>
      </c>
      <c r="C22" s="14" t="s">
        <v>2879</v>
      </c>
      <c r="D22" s="14" t="s">
        <v>1967</v>
      </c>
      <c r="E22" s="14" t="s">
        <v>1968</v>
      </c>
      <c r="F22" s="14" t="s">
        <v>2873</v>
      </c>
      <c r="G22" s="15" t="s">
        <v>1970</v>
      </c>
      <c r="H22" s="14" t="s">
        <v>2874</v>
      </c>
      <c r="I22" s="14" t="s">
        <v>2875</v>
      </c>
      <c r="J22" s="4">
        <v>19667.3</v>
      </c>
      <c r="K22" s="4">
        <v>2655</v>
      </c>
      <c r="L22" s="4" t="s">
        <v>1973</v>
      </c>
      <c r="M22" s="4" t="s">
        <v>2876</v>
      </c>
      <c r="N22" s="4" t="s">
        <v>1974</v>
      </c>
      <c r="O22" s="4" t="s">
        <v>945</v>
      </c>
      <c r="P22" s="4" t="s">
        <v>1307</v>
      </c>
      <c r="Q22" s="4" t="s">
        <v>2877</v>
      </c>
      <c r="R22" s="4" t="s">
        <v>1977</v>
      </c>
      <c r="S22" s="4" t="s">
        <v>1397</v>
      </c>
      <c r="T22" s="14" t="s">
        <v>898</v>
      </c>
      <c r="U22" s="18" t="s">
        <v>2877</v>
      </c>
      <c r="V22" s="4" t="str">
        <f t="shared" si="0"/>
        <v>已装订存档，一正两副已取件</v>
      </c>
    </row>
    <row r="23" s="5" customFormat="1" ht="39.95" customHeight="1" spans="1:22">
      <c r="A23" s="4">
        <v>21</v>
      </c>
      <c r="B23" s="4" t="s">
        <v>2880</v>
      </c>
      <c r="C23" s="14" t="s">
        <v>2881</v>
      </c>
      <c r="D23" s="14" t="s">
        <v>2003</v>
      </c>
      <c r="E23" s="14" t="s">
        <v>1317</v>
      </c>
      <c r="F23" s="14" t="s">
        <v>1318</v>
      </c>
      <c r="G23" s="15" t="s">
        <v>1970</v>
      </c>
      <c r="H23" s="14" t="s">
        <v>2882</v>
      </c>
      <c r="I23" s="14" t="s">
        <v>2883</v>
      </c>
      <c r="J23" s="4" t="s">
        <v>2884</v>
      </c>
      <c r="K23" s="4">
        <v>2260.74</v>
      </c>
      <c r="L23" s="4" t="s">
        <v>1321</v>
      </c>
      <c r="M23" s="4" t="s">
        <v>2885</v>
      </c>
      <c r="N23" s="4" t="s">
        <v>88</v>
      </c>
      <c r="O23" s="4" t="s">
        <v>2886</v>
      </c>
      <c r="P23" s="4" t="s">
        <v>1307</v>
      </c>
      <c r="Q23" s="4" t="s">
        <v>2887</v>
      </c>
      <c r="R23" s="4" t="s">
        <v>2888</v>
      </c>
      <c r="S23" s="4" t="s">
        <v>2889</v>
      </c>
      <c r="T23" s="14" t="s">
        <v>877</v>
      </c>
      <c r="U23" s="18" t="s">
        <v>2890</v>
      </c>
      <c r="V23" s="4" t="str">
        <f>IF(U19=0,"未装订","已装订存档，一正两副已取件")</f>
        <v>已装订存档，一正两副已取件</v>
      </c>
    </row>
    <row r="24" s="1" customFormat="1" ht="39.95" customHeight="1" spans="1:22">
      <c r="A24" s="4">
        <v>22</v>
      </c>
      <c r="B24" s="4" t="s">
        <v>2891</v>
      </c>
      <c r="C24" s="14" t="s">
        <v>2892</v>
      </c>
      <c r="D24" s="14" t="s">
        <v>2893</v>
      </c>
      <c r="E24" s="14" t="s">
        <v>2894</v>
      </c>
      <c r="F24" s="14" t="s">
        <v>2895</v>
      </c>
      <c r="G24" s="15" t="s">
        <v>1970</v>
      </c>
      <c r="H24" s="14" t="s">
        <v>2896</v>
      </c>
      <c r="I24" s="14" t="s">
        <v>2895</v>
      </c>
      <c r="J24" s="4">
        <v>3496.76</v>
      </c>
      <c r="K24" s="4">
        <v>497.95</v>
      </c>
      <c r="L24" s="4" t="s">
        <v>2897</v>
      </c>
      <c r="M24" s="4" t="s">
        <v>147</v>
      </c>
      <c r="N24" s="4" t="s">
        <v>147</v>
      </c>
      <c r="O24" s="4" t="s">
        <v>2898</v>
      </c>
      <c r="P24" s="4" t="s">
        <v>2422</v>
      </c>
      <c r="Q24" s="4" t="s">
        <v>2899</v>
      </c>
      <c r="R24" s="4" t="s">
        <v>2900</v>
      </c>
      <c r="S24" s="4" t="s">
        <v>2901</v>
      </c>
      <c r="T24" s="14" t="s">
        <v>877</v>
      </c>
      <c r="U24" s="18" t="s">
        <v>2902</v>
      </c>
      <c r="V24" s="4" t="s">
        <v>2166</v>
      </c>
    </row>
    <row r="25" s="1" customFormat="1" ht="39.95" customHeight="1" spans="1:22">
      <c r="A25" s="4">
        <v>23</v>
      </c>
      <c r="B25" s="4" t="s">
        <v>2903</v>
      </c>
      <c r="C25" s="14" t="s">
        <v>2904</v>
      </c>
      <c r="D25" s="14" t="s">
        <v>2905</v>
      </c>
      <c r="E25" s="14" t="s">
        <v>2906</v>
      </c>
      <c r="F25" s="14" t="s">
        <v>2907</v>
      </c>
      <c r="G25" s="15" t="s">
        <v>1970</v>
      </c>
      <c r="H25" s="14" t="s">
        <v>2890</v>
      </c>
      <c r="I25" s="14" t="s">
        <v>2908</v>
      </c>
      <c r="J25" s="4">
        <v>7503.52</v>
      </c>
      <c r="K25" s="4">
        <v>7000</v>
      </c>
      <c r="L25" s="14" t="s">
        <v>2909</v>
      </c>
      <c r="M25" s="4" t="s">
        <v>2225</v>
      </c>
      <c r="N25" s="4" t="s">
        <v>1290</v>
      </c>
      <c r="O25" s="4" t="s">
        <v>60</v>
      </c>
      <c r="P25" s="4" t="s">
        <v>2910</v>
      </c>
      <c r="Q25" s="4" t="s">
        <v>2911</v>
      </c>
      <c r="R25" s="4">
        <v>2020.1022</v>
      </c>
      <c r="S25" s="4" t="s">
        <v>2912</v>
      </c>
      <c r="T25" s="14" t="s">
        <v>877</v>
      </c>
      <c r="U25" s="18" t="s">
        <v>2890</v>
      </c>
      <c r="V25" s="4" t="s">
        <v>2166</v>
      </c>
    </row>
    <row r="26" s="3" customFormat="1" ht="39.95" customHeight="1" spans="1:22">
      <c r="A26" s="4">
        <v>24</v>
      </c>
      <c r="B26" s="4" t="s">
        <v>2913</v>
      </c>
      <c r="C26" s="14" t="s">
        <v>2914</v>
      </c>
      <c r="D26" s="14" t="s">
        <v>2905</v>
      </c>
      <c r="E26" s="14" t="s">
        <v>2906</v>
      </c>
      <c r="F26" s="14" t="s">
        <v>2907</v>
      </c>
      <c r="G26" s="22" t="s">
        <v>1970</v>
      </c>
      <c r="H26" s="14" t="s">
        <v>2915</v>
      </c>
      <c r="I26" s="14" t="s">
        <v>2908</v>
      </c>
      <c r="J26" s="4">
        <v>12671.9</v>
      </c>
      <c r="K26" s="4">
        <v>7000</v>
      </c>
      <c r="L26" s="14" t="s">
        <v>2909</v>
      </c>
      <c r="M26" s="4" t="s">
        <v>2225</v>
      </c>
      <c r="N26" s="4" t="s">
        <v>2916</v>
      </c>
      <c r="O26" s="4" t="s">
        <v>60</v>
      </c>
      <c r="P26" s="4" t="s">
        <v>2910</v>
      </c>
      <c r="Q26" s="4" t="s">
        <v>2911</v>
      </c>
      <c r="R26" s="4">
        <v>2020.1022</v>
      </c>
      <c r="S26" s="4" t="s">
        <v>2917</v>
      </c>
      <c r="T26" s="14" t="s">
        <v>877</v>
      </c>
      <c r="U26" s="27" t="s">
        <v>2918</v>
      </c>
      <c r="V26" s="4" t="str">
        <f>IF(U20=0,"未装订","已装订存档，一正两副已取件")</f>
        <v>已装订存档，一正两副已取件</v>
      </c>
    </row>
    <row r="27" s="1" customFormat="1" ht="39.95" customHeight="1" spans="1:22">
      <c r="A27" s="4">
        <v>25</v>
      </c>
      <c r="B27" s="4" t="s">
        <v>2919</v>
      </c>
      <c r="C27" s="14" t="s">
        <v>2920</v>
      </c>
      <c r="D27" s="14" t="s">
        <v>2921</v>
      </c>
      <c r="E27" s="14" t="s">
        <v>2922</v>
      </c>
      <c r="F27" s="14" t="s">
        <v>2923</v>
      </c>
      <c r="G27" s="15" t="s">
        <v>1970</v>
      </c>
      <c r="H27" s="14" t="s">
        <v>2924</v>
      </c>
      <c r="I27" s="14" t="s">
        <v>2925</v>
      </c>
      <c r="J27" s="4">
        <v>19258.63</v>
      </c>
      <c r="K27" s="4">
        <v>1930</v>
      </c>
      <c r="L27" s="4" t="s">
        <v>2926</v>
      </c>
      <c r="M27" s="4" t="s">
        <v>2225</v>
      </c>
      <c r="N27" s="4" t="s">
        <v>2461</v>
      </c>
      <c r="O27" s="4" t="s">
        <v>60</v>
      </c>
      <c r="P27" s="4" t="s">
        <v>974</v>
      </c>
      <c r="Q27" s="4" t="s">
        <v>2927</v>
      </c>
      <c r="R27" s="4" t="s">
        <v>2928</v>
      </c>
      <c r="S27" s="4" t="s">
        <v>2929</v>
      </c>
      <c r="T27" s="14" t="s">
        <v>898</v>
      </c>
      <c r="U27" s="18" t="s">
        <v>2930</v>
      </c>
      <c r="V27" s="4" t="s">
        <v>2166</v>
      </c>
    </row>
    <row r="28" s="1" customFormat="1" ht="39.95" customHeight="1" spans="1:22">
      <c r="A28" s="4">
        <v>26</v>
      </c>
      <c r="B28" s="4" t="s">
        <v>2931</v>
      </c>
      <c r="C28" s="14" t="s">
        <v>2932</v>
      </c>
      <c r="D28" s="14" t="s">
        <v>2003</v>
      </c>
      <c r="E28" s="14" t="s">
        <v>1317</v>
      </c>
      <c r="F28" s="14" t="s">
        <v>1318</v>
      </c>
      <c r="G28" s="14"/>
      <c r="H28" s="14" t="s">
        <v>2930</v>
      </c>
      <c r="I28" s="14" t="s">
        <v>1319</v>
      </c>
      <c r="J28" s="4" t="s">
        <v>2933</v>
      </c>
      <c r="K28" s="4">
        <v>2606.6</v>
      </c>
      <c r="L28" s="4" t="s">
        <v>1321</v>
      </c>
      <c r="M28" s="4" t="s">
        <v>147</v>
      </c>
      <c r="N28" s="4" t="s">
        <v>2934</v>
      </c>
      <c r="O28" s="4" t="s">
        <v>2935</v>
      </c>
      <c r="P28" s="4" t="s">
        <v>1307</v>
      </c>
      <c r="Q28" s="4" t="s">
        <v>2936</v>
      </c>
      <c r="R28" s="4" t="s">
        <v>2937</v>
      </c>
      <c r="S28" s="4" t="s">
        <v>2889</v>
      </c>
      <c r="T28" s="14" t="s">
        <v>877</v>
      </c>
      <c r="U28" s="18" t="s">
        <v>2938</v>
      </c>
      <c r="V28" s="4" t="str">
        <f>IF(U28=0,"未装订","已装订存档，一正两副已取件")</f>
        <v>已装订存档，一正两副已取件</v>
      </c>
    </row>
    <row r="29" s="1" customFormat="1" ht="39.95" customHeight="1" spans="1:22">
      <c r="A29" s="4">
        <v>27</v>
      </c>
      <c r="B29" s="4" t="s">
        <v>2939</v>
      </c>
      <c r="C29" s="14" t="s">
        <v>2940</v>
      </c>
      <c r="D29" s="14" t="s">
        <v>2941</v>
      </c>
      <c r="E29" s="14" t="s">
        <v>2942</v>
      </c>
      <c r="F29" s="14" t="s">
        <v>2943</v>
      </c>
      <c r="G29" s="14"/>
      <c r="H29" s="14" t="s">
        <v>2944</v>
      </c>
      <c r="I29" s="14" t="s">
        <v>2945</v>
      </c>
      <c r="J29" s="4">
        <v>58779.63</v>
      </c>
      <c r="K29" s="4">
        <v>9800</v>
      </c>
      <c r="L29" s="4" t="s">
        <v>889</v>
      </c>
      <c r="M29" s="4" t="s">
        <v>88</v>
      </c>
      <c r="N29" s="4" t="s">
        <v>2946</v>
      </c>
      <c r="O29" s="4" t="s">
        <v>2947</v>
      </c>
      <c r="P29" s="4" t="s">
        <v>2524</v>
      </c>
      <c r="Q29" s="4" t="s">
        <v>2944</v>
      </c>
      <c r="R29" s="4" t="s">
        <v>2948</v>
      </c>
      <c r="S29" s="4" t="s">
        <v>2949</v>
      </c>
      <c r="T29" s="14" t="s">
        <v>898</v>
      </c>
      <c r="U29" s="18" t="s">
        <v>2950</v>
      </c>
      <c r="V29" s="4" t="str">
        <f>IF(U29=0,"未装订","已装订存档，一正两副已取件")</f>
        <v>已装订存档，一正两副已取件</v>
      </c>
    </row>
    <row r="30" s="1" customFormat="1" ht="39.95" customHeight="1" spans="1:22">
      <c r="A30" s="4">
        <v>28</v>
      </c>
      <c r="B30" s="4" t="s">
        <v>2951</v>
      </c>
      <c r="C30" s="14" t="s">
        <v>2952</v>
      </c>
      <c r="D30" s="14" t="s">
        <v>2953</v>
      </c>
      <c r="E30" s="14" t="s">
        <v>2954</v>
      </c>
      <c r="F30" s="14" t="s">
        <v>2955</v>
      </c>
      <c r="G30" s="14"/>
      <c r="H30" s="14" t="s">
        <v>2956</v>
      </c>
      <c r="I30" s="14" t="s">
        <v>2957</v>
      </c>
      <c r="J30" s="4">
        <v>15734</v>
      </c>
      <c r="K30" s="4">
        <v>920</v>
      </c>
      <c r="L30" s="4" t="s">
        <v>2958</v>
      </c>
      <c r="M30" s="4"/>
      <c r="N30" s="4" t="s">
        <v>2620</v>
      </c>
      <c r="O30" s="4" t="s">
        <v>2959</v>
      </c>
      <c r="P30" s="4" t="s">
        <v>399</v>
      </c>
      <c r="Q30" s="4" t="s">
        <v>2890</v>
      </c>
      <c r="R30" s="4" t="s">
        <v>2902</v>
      </c>
      <c r="S30" s="4" t="s">
        <v>2960</v>
      </c>
      <c r="T30" s="14" t="s">
        <v>877</v>
      </c>
      <c r="U30" s="18" t="s">
        <v>2961</v>
      </c>
      <c r="V30" s="4" t="str">
        <f>IF(U30=0,"未装订","已装订存档，一正两副已取件")</f>
        <v>已装订存档，一正两副已取件</v>
      </c>
    </row>
    <row r="31" s="1" customFormat="1" ht="39.95" customHeight="1" spans="1:22">
      <c r="A31" s="4">
        <v>29</v>
      </c>
      <c r="B31" s="4" t="s">
        <v>2962</v>
      </c>
      <c r="C31" s="14" t="s">
        <v>2963</v>
      </c>
      <c r="D31" s="14" t="s">
        <v>2366</v>
      </c>
      <c r="E31" s="14" t="s">
        <v>2367</v>
      </c>
      <c r="F31" s="14" t="s">
        <v>2964</v>
      </c>
      <c r="G31" s="14"/>
      <c r="H31" s="14" t="s">
        <v>2965</v>
      </c>
      <c r="I31" s="14" t="s">
        <v>2966</v>
      </c>
      <c r="J31" s="4">
        <v>39557.82</v>
      </c>
      <c r="K31" s="4">
        <v>8280</v>
      </c>
      <c r="L31" s="4" t="s">
        <v>2967</v>
      </c>
      <c r="M31" s="4" t="s">
        <v>88</v>
      </c>
      <c r="N31" s="4" t="s">
        <v>2946</v>
      </c>
      <c r="O31" s="4" t="s">
        <v>2372</v>
      </c>
      <c r="P31" s="4" t="s">
        <v>175</v>
      </c>
      <c r="Q31" s="4" t="s">
        <v>2968</v>
      </c>
      <c r="R31" s="4" t="s">
        <v>1977</v>
      </c>
      <c r="S31" s="4" t="s">
        <v>2969</v>
      </c>
      <c r="T31" s="14" t="s">
        <v>898</v>
      </c>
      <c r="U31" s="18" t="s">
        <v>2733</v>
      </c>
      <c r="V31" s="4" t="str">
        <f>IF(U31=0,"未装订","已装订存档，一正两副已取件")</f>
        <v>已装订存档，一正两副已取件</v>
      </c>
    </row>
    <row r="32" s="1" customFormat="1" ht="39.95" customHeight="1" spans="1:22">
      <c r="A32" s="4">
        <v>30</v>
      </c>
      <c r="B32" s="4" t="s">
        <v>2970</v>
      </c>
      <c r="C32" s="14" t="s">
        <v>2971</v>
      </c>
      <c r="D32" s="14" t="s">
        <v>2972</v>
      </c>
      <c r="E32" s="14" t="s">
        <v>2973</v>
      </c>
      <c r="F32" s="14" t="s">
        <v>2974</v>
      </c>
      <c r="G32" s="14"/>
      <c r="H32" s="14" t="s">
        <v>2733</v>
      </c>
      <c r="I32" s="14" t="s">
        <v>1064</v>
      </c>
      <c r="J32" s="4">
        <v>2524</v>
      </c>
      <c r="K32" s="4">
        <v>438.03</v>
      </c>
      <c r="L32" s="4" t="s">
        <v>1066</v>
      </c>
      <c r="M32" s="4" t="s">
        <v>147</v>
      </c>
      <c r="N32" s="4" t="s">
        <v>147</v>
      </c>
      <c r="O32" s="4" t="s">
        <v>2975</v>
      </c>
      <c r="P32" s="4" t="s">
        <v>1477</v>
      </c>
      <c r="Q32" s="4" t="s">
        <v>2976</v>
      </c>
      <c r="R32" s="4" t="s">
        <v>2977</v>
      </c>
      <c r="S32" s="4" t="s">
        <v>2978</v>
      </c>
      <c r="T32" s="14" t="s">
        <v>877</v>
      </c>
      <c r="U32" s="18" t="s">
        <v>2733</v>
      </c>
      <c r="V32" s="4" t="s">
        <v>2166</v>
      </c>
    </row>
    <row r="33" s="1" customFormat="1" ht="39.95" customHeight="1" spans="1:22">
      <c r="A33" s="4">
        <v>31</v>
      </c>
      <c r="B33" s="4" t="s">
        <v>2979</v>
      </c>
      <c r="C33" s="14" t="s">
        <v>2980</v>
      </c>
      <c r="D33" s="14" t="s">
        <v>2981</v>
      </c>
      <c r="E33" s="14" t="s">
        <v>1103</v>
      </c>
      <c r="F33" s="14" t="s">
        <v>2982</v>
      </c>
      <c r="G33" s="14"/>
      <c r="H33" s="14" t="s">
        <v>2733</v>
      </c>
      <c r="I33" s="14" t="s">
        <v>2983</v>
      </c>
      <c r="J33" s="4">
        <v>241.9</v>
      </c>
      <c r="K33" s="4">
        <v>313.83</v>
      </c>
      <c r="L33" s="4" t="s">
        <v>2984</v>
      </c>
      <c r="M33" s="4" t="s">
        <v>88</v>
      </c>
      <c r="N33" s="4" t="s">
        <v>188</v>
      </c>
      <c r="O33" s="4" t="s">
        <v>2985</v>
      </c>
      <c r="P33" s="4" t="s">
        <v>2986</v>
      </c>
      <c r="Q33" s="4" t="s">
        <v>2987</v>
      </c>
      <c r="R33" s="28" t="s">
        <v>2988</v>
      </c>
      <c r="S33" s="4" t="s">
        <v>2989</v>
      </c>
      <c r="T33" s="14" t="s">
        <v>862</v>
      </c>
      <c r="U33" s="18" t="s">
        <v>2733</v>
      </c>
      <c r="V33" s="4" t="s">
        <v>2166</v>
      </c>
    </row>
    <row r="34" s="1" customFormat="1" ht="39.95" customHeight="1" spans="1:22">
      <c r="A34" s="4">
        <v>32</v>
      </c>
      <c r="B34" s="4" t="s">
        <v>2990</v>
      </c>
      <c r="C34" s="100" t="s">
        <v>2991</v>
      </c>
      <c r="D34" s="14" t="s">
        <v>2992</v>
      </c>
      <c r="E34" s="14" t="s">
        <v>2993</v>
      </c>
      <c r="F34" s="14" t="s">
        <v>2994</v>
      </c>
      <c r="G34" s="14"/>
      <c r="H34" s="14" t="s">
        <v>2995</v>
      </c>
      <c r="I34" s="14" t="s">
        <v>2996</v>
      </c>
      <c r="J34" s="4">
        <v>1663.5</v>
      </c>
      <c r="K34" s="4">
        <v>1765.75</v>
      </c>
      <c r="L34" s="4" t="s">
        <v>2997</v>
      </c>
      <c r="M34" s="4" t="s">
        <v>88</v>
      </c>
      <c r="N34" s="4" t="s">
        <v>88</v>
      </c>
      <c r="O34" s="4" t="s">
        <v>2998</v>
      </c>
      <c r="P34" s="4" t="s">
        <v>2999</v>
      </c>
      <c r="Q34" s="4" t="s">
        <v>3000</v>
      </c>
      <c r="R34" s="4" t="s">
        <v>2770</v>
      </c>
      <c r="S34" s="4" t="s">
        <v>3001</v>
      </c>
      <c r="T34" s="14" t="s">
        <v>862</v>
      </c>
      <c r="U34" s="18" t="s">
        <v>2733</v>
      </c>
      <c r="V34" s="4" t="str">
        <f t="shared" ref="V34:V53" si="1">IF(U34=0,"未装订","已装订存档，一正两副已取件")</f>
        <v>已装订存档，一正两副已取件</v>
      </c>
    </row>
    <row r="35" s="1" customFormat="1" ht="39.95" customHeight="1" spans="1:22">
      <c r="A35" s="4">
        <v>33</v>
      </c>
      <c r="B35" s="4" t="s">
        <v>3002</v>
      </c>
      <c r="C35" s="14" t="s">
        <v>3003</v>
      </c>
      <c r="D35" s="14" t="s">
        <v>1266</v>
      </c>
      <c r="E35" s="14" t="s">
        <v>1267</v>
      </c>
      <c r="F35" s="14" t="s">
        <v>173</v>
      </c>
      <c r="G35" s="14"/>
      <c r="H35" s="14" t="s">
        <v>3004</v>
      </c>
      <c r="I35" s="14" t="s">
        <v>589</v>
      </c>
      <c r="J35" s="4">
        <v>30000</v>
      </c>
      <c r="K35" s="4">
        <v>477.59</v>
      </c>
      <c r="L35" s="4" t="s">
        <v>173</v>
      </c>
      <c r="M35" s="4"/>
      <c r="N35" s="4" t="s">
        <v>619</v>
      </c>
      <c r="O35" s="4" t="s">
        <v>701</v>
      </c>
      <c r="P35" s="4" t="s">
        <v>399</v>
      </c>
      <c r="Q35" s="4" t="s">
        <v>3005</v>
      </c>
      <c r="R35" s="4" t="s">
        <v>3006</v>
      </c>
      <c r="S35" s="4" t="s">
        <v>2790</v>
      </c>
      <c r="T35" s="14" t="s">
        <v>862</v>
      </c>
      <c r="U35" s="18" t="s">
        <v>3004</v>
      </c>
      <c r="V35" s="4" t="s">
        <v>2166</v>
      </c>
    </row>
    <row r="36" s="1" customFormat="1" ht="39.95" customHeight="1" spans="1:22">
      <c r="A36" s="4">
        <v>34</v>
      </c>
      <c r="B36" s="4" t="s">
        <v>3007</v>
      </c>
      <c r="C36" s="14" t="s">
        <v>3008</v>
      </c>
      <c r="D36" s="14" t="s">
        <v>3009</v>
      </c>
      <c r="E36" s="14" t="s">
        <v>3010</v>
      </c>
      <c r="F36" s="14" t="s">
        <v>3011</v>
      </c>
      <c r="G36" s="14"/>
      <c r="H36" s="14" t="s">
        <v>3012</v>
      </c>
      <c r="I36" s="14" t="s">
        <v>3013</v>
      </c>
      <c r="J36" s="4">
        <v>6202.88</v>
      </c>
      <c r="K36" s="4">
        <v>261.66</v>
      </c>
      <c r="L36" s="4" t="s">
        <v>3014</v>
      </c>
      <c r="M36" s="4" t="s">
        <v>147</v>
      </c>
      <c r="N36" s="4" t="s">
        <v>147</v>
      </c>
      <c r="O36" s="4" t="s">
        <v>954</v>
      </c>
      <c r="P36" s="4" t="s">
        <v>974</v>
      </c>
      <c r="Q36" s="4" t="s">
        <v>2938</v>
      </c>
      <c r="R36" s="4" t="s">
        <v>3015</v>
      </c>
      <c r="S36" s="4" t="s">
        <v>3016</v>
      </c>
      <c r="T36" s="14" t="s">
        <v>877</v>
      </c>
      <c r="U36" s="18" t="s">
        <v>3004</v>
      </c>
      <c r="V36" s="4" t="str">
        <f t="shared" si="1"/>
        <v>已装订存档，一正两副已取件</v>
      </c>
    </row>
    <row r="37" s="1" customFormat="1" ht="39.95" customHeight="1" spans="1:22">
      <c r="A37" s="4">
        <v>35</v>
      </c>
      <c r="B37" s="4" t="s">
        <v>3017</v>
      </c>
      <c r="C37" s="101" t="s">
        <v>3018</v>
      </c>
      <c r="D37" s="4" t="s">
        <v>2921</v>
      </c>
      <c r="E37" s="4" t="s">
        <v>2922</v>
      </c>
      <c r="F37" s="4" t="s">
        <v>2923</v>
      </c>
      <c r="G37" s="14"/>
      <c r="H37" s="14" t="s">
        <v>3019</v>
      </c>
      <c r="I37" s="14" t="s">
        <v>3020</v>
      </c>
      <c r="J37" s="4">
        <v>4488.51</v>
      </c>
      <c r="K37" s="4">
        <v>500</v>
      </c>
      <c r="L37" s="4" t="s">
        <v>2926</v>
      </c>
      <c r="M37" s="4" t="s">
        <v>88</v>
      </c>
      <c r="N37" s="4" t="s">
        <v>2461</v>
      </c>
      <c r="O37" s="4" t="s">
        <v>620</v>
      </c>
      <c r="P37" s="4" t="s">
        <v>274</v>
      </c>
      <c r="Q37" s="4" t="s">
        <v>2976</v>
      </c>
      <c r="R37" s="4" t="s">
        <v>3021</v>
      </c>
      <c r="S37" s="4" t="s">
        <v>3022</v>
      </c>
      <c r="T37" s="14" t="s">
        <v>898</v>
      </c>
      <c r="U37" s="18" t="s">
        <v>3019</v>
      </c>
      <c r="V37" s="4" t="str">
        <f t="shared" si="1"/>
        <v>已装订存档，一正两副已取件</v>
      </c>
    </row>
    <row r="38" s="1" customFormat="1" ht="39.95" customHeight="1" spans="1:22">
      <c r="A38" s="4">
        <v>36</v>
      </c>
      <c r="B38" s="4" t="s">
        <v>2637</v>
      </c>
      <c r="C38" s="101" t="s">
        <v>3023</v>
      </c>
      <c r="D38" s="14" t="s">
        <v>1266</v>
      </c>
      <c r="E38" s="14" t="s">
        <v>1267</v>
      </c>
      <c r="F38" s="14" t="s">
        <v>173</v>
      </c>
      <c r="G38" s="14"/>
      <c r="H38" s="14" t="s">
        <v>3024</v>
      </c>
      <c r="I38" s="14" t="s">
        <v>3025</v>
      </c>
      <c r="J38" s="4" t="s">
        <v>3026</v>
      </c>
      <c r="K38" s="4">
        <v>298.06</v>
      </c>
      <c r="L38" s="4" t="s">
        <v>173</v>
      </c>
      <c r="M38" s="4" t="s">
        <v>88</v>
      </c>
      <c r="N38" s="4" t="s">
        <v>619</v>
      </c>
      <c r="O38" s="4" t="s">
        <v>1778</v>
      </c>
      <c r="P38" s="4" t="s">
        <v>175</v>
      </c>
      <c r="Q38" s="4" t="s">
        <v>3027</v>
      </c>
      <c r="R38" s="4" t="s">
        <v>3028</v>
      </c>
      <c r="S38" s="4" t="s">
        <v>2790</v>
      </c>
      <c r="T38" s="14" t="s">
        <v>862</v>
      </c>
      <c r="U38" s="18" t="s">
        <v>3024</v>
      </c>
      <c r="V38" s="4" t="str">
        <f t="shared" si="1"/>
        <v>已装订存档，一正两副已取件</v>
      </c>
    </row>
    <row r="39" s="1" customFormat="1" ht="39.95" customHeight="1" spans="1:22">
      <c r="A39" s="4">
        <v>37</v>
      </c>
      <c r="B39" s="4" t="s">
        <v>3029</v>
      </c>
      <c r="C39" s="14" t="s">
        <v>3030</v>
      </c>
      <c r="D39" s="14" t="s">
        <v>1266</v>
      </c>
      <c r="E39" s="14" t="s">
        <v>1267</v>
      </c>
      <c r="F39" s="14" t="s">
        <v>173</v>
      </c>
      <c r="G39" s="14"/>
      <c r="H39" s="14" t="s">
        <v>3024</v>
      </c>
      <c r="I39" s="14" t="s">
        <v>248</v>
      </c>
      <c r="J39" s="4">
        <v>14000</v>
      </c>
      <c r="K39" s="4">
        <v>135.56</v>
      </c>
      <c r="L39" s="4" t="s">
        <v>173</v>
      </c>
      <c r="M39" s="4"/>
      <c r="N39" s="4" t="s">
        <v>619</v>
      </c>
      <c r="O39" s="4" t="s">
        <v>2169</v>
      </c>
      <c r="P39" s="4" t="s">
        <v>175</v>
      </c>
      <c r="Q39" s="4" t="s">
        <v>3005</v>
      </c>
      <c r="R39" s="4" t="s">
        <v>2836</v>
      </c>
      <c r="S39" s="4" t="s">
        <v>2790</v>
      </c>
      <c r="T39" s="14" t="s">
        <v>862</v>
      </c>
      <c r="U39" s="18" t="s">
        <v>3024</v>
      </c>
      <c r="V39" s="4" t="str">
        <f t="shared" si="1"/>
        <v>已装订存档，一正两副已取件</v>
      </c>
    </row>
    <row r="40" s="1" customFormat="1" ht="39.95" customHeight="1" spans="1:22">
      <c r="A40" s="4">
        <v>38</v>
      </c>
      <c r="B40" s="4" t="s">
        <v>3031</v>
      </c>
      <c r="C40" s="14" t="s">
        <v>3032</v>
      </c>
      <c r="D40" s="14" t="s">
        <v>1266</v>
      </c>
      <c r="E40" s="14" t="s">
        <v>1267</v>
      </c>
      <c r="F40" s="14" t="s">
        <v>173</v>
      </c>
      <c r="G40" s="14"/>
      <c r="H40" s="14" t="s">
        <v>3024</v>
      </c>
      <c r="I40" s="14" t="s">
        <v>248</v>
      </c>
      <c r="J40" s="4" t="s">
        <v>3033</v>
      </c>
      <c r="K40" s="4">
        <v>121.38</v>
      </c>
      <c r="L40" s="4" t="s">
        <v>173</v>
      </c>
      <c r="M40" s="4"/>
      <c r="N40" s="4" t="s">
        <v>619</v>
      </c>
      <c r="O40" s="4" t="s">
        <v>701</v>
      </c>
      <c r="P40" s="4" t="s">
        <v>175</v>
      </c>
      <c r="Q40" s="4" t="s">
        <v>2874</v>
      </c>
      <c r="R40" s="4" t="s">
        <v>3034</v>
      </c>
      <c r="S40" s="4" t="s">
        <v>2790</v>
      </c>
      <c r="T40" s="14" t="s">
        <v>862</v>
      </c>
      <c r="U40" s="18" t="s">
        <v>3024</v>
      </c>
      <c r="V40" s="4" t="str">
        <f t="shared" si="1"/>
        <v>已装订存档，一正两副已取件</v>
      </c>
    </row>
    <row r="41" s="1" customFormat="1" ht="39.95" customHeight="1" spans="1:22">
      <c r="A41" s="4">
        <v>39</v>
      </c>
      <c r="B41" s="4" t="s">
        <v>3035</v>
      </c>
      <c r="C41" s="14" t="s">
        <v>3036</v>
      </c>
      <c r="D41" s="14" t="s">
        <v>1266</v>
      </c>
      <c r="E41" s="14" t="s">
        <v>1267</v>
      </c>
      <c r="F41" s="14" t="s">
        <v>173</v>
      </c>
      <c r="G41" s="14"/>
      <c r="H41" s="14" t="s">
        <v>3024</v>
      </c>
      <c r="I41" s="14" t="s">
        <v>312</v>
      </c>
      <c r="J41" s="4">
        <v>1600</v>
      </c>
      <c r="K41" s="4">
        <v>135.9</v>
      </c>
      <c r="L41" s="4" t="s">
        <v>173</v>
      </c>
      <c r="M41" s="4"/>
      <c r="N41" s="4" t="s">
        <v>619</v>
      </c>
      <c r="O41" s="4" t="s">
        <v>60</v>
      </c>
      <c r="P41" s="4" t="s">
        <v>399</v>
      </c>
      <c r="Q41" s="4" t="s">
        <v>2887</v>
      </c>
      <c r="R41" s="4" t="s">
        <v>2976</v>
      </c>
      <c r="S41" s="4" t="s">
        <v>2790</v>
      </c>
      <c r="T41" s="14" t="s">
        <v>862</v>
      </c>
      <c r="U41" s="18" t="s">
        <v>3024</v>
      </c>
      <c r="V41" s="4" t="str">
        <f t="shared" si="1"/>
        <v>已装订存档，一正两副已取件</v>
      </c>
    </row>
    <row r="42" s="1" customFormat="1" ht="39.95" customHeight="1" spans="1:22">
      <c r="A42" s="4">
        <v>40</v>
      </c>
      <c r="B42" s="4" t="s">
        <v>3035</v>
      </c>
      <c r="C42" s="14" t="s">
        <v>3037</v>
      </c>
      <c r="D42" s="14" t="s">
        <v>1266</v>
      </c>
      <c r="E42" s="14" t="s">
        <v>1267</v>
      </c>
      <c r="F42" s="14" t="s">
        <v>173</v>
      </c>
      <c r="G42" s="14"/>
      <c r="H42" s="14" t="s">
        <v>3024</v>
      </c>
      <c r="I42" s="14" t="s">
        <v>312</v>
      </c>
      <c r="J42" s="4">
        <v>170</v>
      </c>
      <c r="K42" s="4">
        <v>270.74</v>
      </c>
      <c r="L42" s="4" t="s">
        <v>173</v>
      </c>
      <c r="M42" s="4"/>
      <c r="N42" s="4" t="s">
        <v>619</v>
      </c>
      <c r="O42" s="4" t="s">
        <v>1519</v>
      </c>
      <c r="P42" s="4" t="s">
        <v>399</v>
      </c>
      <c r="Q42" s="4" t="s">
        <v>3038</v>
      </c>
      <c r="R42" s="4" t="s">
        <v>2924</v>
      </c>
      <c r="S42" s="4" t="s">
        <v>2790</v>
      </c>
      <c r="T42" s="14" t="s">
        <v>862</v>
      </c>
      <c r="U42" s="18" t="s">
        <v>3024</v>
      </c>
      <c r="V42" s="4" t="str">
        <f t="shared" si="1"/>
        <v>已装订存档，一正两副已取件</v>
      </c>
    </row>
    <row r="43" s="1" customFormat="1" ht="39.95" customHeight="1" spans="1:22">
      <c r="A43" s="4">
        <v>41</v>
      </c>
      <c r="B43" s="4" t="s">
        <v>3039</v>
      </c>
      <c r="C43" s="14" t="s">
        <v>3040</v>
      </c>
      <c r="D43" s="14" t="s">
        <v>3041</v>
      </c>
      <c r="E43" s="14" t="s">
        <v>3042</v>
      </c>
      <c r="F43" s="14" t="s">
        <v>3043</v>
      </c>
      <c r="G43" s="14"/>
      <c r="H43" s="14" t="s">
        <v>3044</v>
      </c>
      <c r="I43" s="14" t="s">
        <v>3045</v>
      </c>
      <c r="J43" s="4" t="s">
        <v>3046</v>
      </c>
      <c r="K43" s="4">
        <v>4352.38</v>
      </c>
      <c r="L43" s="4" t="s">
        <v>2460</v>
      </c>
      <c r="M43" s="4" t="s">
        <v>88</v>
      </c>
      <c r="N43" s="4" t="s">
        <v>2461</v>
      </c>
      <c r="O43" s="4" t="s">
        <v>3047</v>
      </c>
      <c r="P43" s="4" t="s">
        <v>274</v>
      </c>
      <c r="Q43" s="4" t="s">
        <v>3048</v>
      </c>
      <c r="R43" s="4" t="s">
        <v>3049</v>
      </c>
      <c r="S43" s="4" t="s">
        <v>3050</v>
      </c>
      <c r="T43" s="14" t="s">
        <v>898</v>
      </c>
      <c r="U43" s="18" t="s">
        <v>3051</v>
      </c>
      <c r="V43" s="4" t="str">
        <f t="shared" si="1"/>
        <v>已装订存档，一正两副已取件</v>
      </c>
    </row>
    <row r="44" s="1" customFormat="1" ht="39.95" customHeight="1" spans="1:22">
      <c r="A44" s="4">
        <v>42</v>
      </c>
      <c r="B44" s="4" t="s">
        <v>3052</v>
      </c>
      <c r="C44" s="14" t="s">
        <v>3053</v>
      </c>
      <c r="D44" s="14" t="s">
        <v>3054</v>
      </c>
      <c r="E44" s="14" t="s">
        <v>3055</v>
      </c>
      <c r="F44" s="14" t="s">
        <v>3056</v>
      </c>
      <c r="G44" s="14"/>
      <c r="H44" s="14" t="s">
        <v>3024</v>
      </c>
      <c r="I44" s="14" t="s">
        <v>629</v>
      </c>
      <c r="J44" s="4">
        <v>7118.66</v>
      </c>
      <c r="K44" s="4">
        <v>234</v>
      </c>
      <c r="L44" s="4" t="s">
        <v>630</v>
      </c>
      <c r="M44" s="4"/>
      <c r="N44" s="4" t="s">
        <v>147</v>
      </c>
      <c r="O44" s="4" t="s">
        <v>2169</v>
      </c>
      <c r="P44" s="4" t="s">
        <v>175</v>
      </c>
      <c r="Q44" s="4" t="s">
        <v>3057</v>
      </c>
      <c r="R44" s="4" t="s">
        <v>3058</v>
      </c>
      <c r="S44" s="4" t="s">
        <v>3059</v>
      </c>
      <c r="T44" s="14" t="s">
        <v>877</v>
      </c>
      <c r="U44" s="18" t="s">
        <v>3060</v>
      </c>
      <c r="V44" s="4" t="str">
        <f t="shared" si="1"/>
        <v>已装订存档，一正两副已取件</v>
      </c>
    </row>
    <row r="45" s="1" customFormat="1" ht="39.95" customHeight="1" spans="1:22">
      <c r="A45" s="4">
        <v>43</v>
      </c>
      <c r="B45" s="4" t="s">
        <v>3061</v>
      </c>
      <c r="C45" s="14" t="s">
        <v>3062</v>
      </c>
      <c r="D45" s="14" t="s">
        <v>3063</v>
      </c>
      <c r="E45" s="14" t="s">
        <v>2705</v>
      </c>
      <c r="F45" s="14" t="s">
        <v>2066</v>
      </c>
      <c r="G45" s="14"/>
      <c r="H45" s="14" t="s">
        <v>3060</v>
      </c>
      <c r="I45" s="14" t="s">
        <v>1383</v>
      </c>
      <c r="J45" s="4" t="s">
        <v>3064</v>
      </c>
      <c r="K45" s="4">
        <v>396.91</v>
      </c>
      <c r="L45" s="4" t="s">
        <v>1346</v>
      </c>
      <c r="M45" s="4" t="s">
        <v>147</v>
      </c>
      <c r="N45" s="4" t="s">
        <v>147</v>
      </c>
      <c r="O45" s="4" t="s">
        <v>2169</v>
      </c>
      <c r="P45" s="4" t="s">
        <v>175</v>
      </c>
      <c r="Q45" s="4" t="s">
        <v>3065</v>
      </c>
      <c r="R45" s="4" t="s">
        <v>3066</v>
      </c>
      <c r="S45" s="4" t="s">
        <v>3067</v>
      </c>
      <c r="T45" s="14" t="s">
        <v>877</v>
      </c>
      <c r="U45" s="18" t="s">
        <v>3068</v>
      </c>
      <c r="V45" s="4" t="str">
        <f t="shared" si="1"/>
        <v>已装订存档，一正两副已取件</v>
      </c>
    </row>
    <row r="46" s="1" customFormat="1" ht="39.95" customHeight="1" spans="1:22">
      <c r="A46" s="4">
        <v>44</v>
      </c>
      <c r="B46" s="4" t="s">
        <v>3069</v>
      </c>
      <c r="C46" s="14" t="s">
        <v>3070</v>
      </c>
      <c r="D46" s="14" t="s">
        <v>1266</v>
      </c>
      <c r="E46" s="14" t="s">
        <v>1267</v>
      </c>
      <c r="F46" s="14" t="s">
        <v>1268</v>
      </c>
      <c r="G46" s="14"/>
      <c r="H46" s="14" t="s">
        <v>3071</v>
      </c>
      <c r="I46" s="14" t="s">
        <v>589</v>
      </c>
      <c r="J46" s="4">
        <v>60996</v>
      </c>
      <c r="K46" s="4">
        <v>434.99</v>
      </c>
      <c r="L46" s="4" t="s">
        <v>173</v>
      </c>
      <c r="M46" s="4"/>
      <c r="N46" s="4" t="s">
        <v>2620</v>
      </c>
      <c r="O46" s="4" t="s">
        <v>718</v>
      </c>
      <c r="P46" s="4" t="s">
        <v>175</v>
      </c>
      <c r="Q46" s="4" t="s">
        <v>3072</v>
      </c>
      <c r="R46" s="4" t="s">
        <v>3073</v>
      </c>
      <c r="S46" s="4" t="s">
        <v>2790</v>
      </c>
      <c r="T46" s="14" t="s">
        <v>862</v>
      </c>
      <c r="U46" s="18" t="s">
        <v>3074</v>
      </c>
      <c r="V46" s="4" t="str">
        <f t="shared" si="1"/>
        <v>已装订存档，一正两副已取件</v>
      </c>
    </row>
    <row r="47" s="1" customFormat="1" ht="39.95" customHeight="1" spans="1:22">
      <c r="A47" s="4">
        <v>45</v>
      </c>
      <c r="B47" s="4" t="s">
        <v>3069</v>
      </c>
      <c r="C47" s="14" t="s">
        <v>3075</v>
      </c>
      <c r="D47" s="14" t="s">
        <v>1266</v>
      </c>
      <c r="E47" s="14" t="s">
        <v>1267</v>
      </c>
      <c r="F47" s="14" t="s">
        <v>1268</v>
      </c>
      <c r="G47" s="14"/>
      <c r="H47" s="14" t="s">
        <v>3074</v>
      </c>
      <c r="I47" s="14" t="s">
        <v>589</v>
      </c>
      <c r="J47" s="4">
        <v>26000</v>
      </c>
      <c r="K47" s="4">
        <v>460.13</v>
      </c>
      <c r="L47" s="4" t="s">
        <v>173</v>
      </c>
      <c r="M47" s="4"/>
      <c r="N47" s="4" t="s">
        <v>2620</v>
      </c>
      <c r="O47" s="4" t="s">
        <v>1601</v>
      </c>
      <c r="P47" s="4" t="s">
        <v>399</v>
      </c>
      <c r="Q47" s="4" t="s">
        <v>2758</v>
      </c>
      <c r="R47" s="4" t="s">
        <v>3076</v>
      </c>
      <c r="S47" s="4" t="s">
        <v>2790</v>
      </c>
      <c r="T47" s="14" t="s">
        <v>862</v>
      </c>
      <c r="U47" s="18" t="s">
        <v>3074</v>
      </c>
      <c r="V47" s="4" t="str">
        <f t="shared" si="1"/>
        <v>已装订存档，一正两副已取件</v>
      </c>
    </row>
    <row r="48" s="1" customFormat="1" ht="39.95" customHeight="1" spans="1:22">
      <c r="A48" s="4">
        <v>46</v>
      </c>
      <c r="B48" s="4" t="s">
        <v>3077</v>
      </c>
      <c r="C48" s="14" t="s">
        <v>3078</v>
      </c>
      <c r="D48" s="14" t="s">
        <v>2651</v>
      </c>
      <c r="E48" s="14" t="s">
        <v>2652</v>
      </c>
      <c r="F48" s="14" t="s">
        <v>3079</v>
      </c>
      <c r="G48" s="14"/>
      <c r="H48" s="14" t="s">
        <v>3074</v>
      </c>
      <c r="I48" s="14" t="s">
        <v>3080</v>
      </c>
      <c r="J48" s="4">
        <v>908.77</v>
      </c>
      <c r="K48" s="4">
        <v>186.01</v>
      </c>
      <c r="L48" s="4" t="s">
        <v>2656</v>
      </c>
      <c r="M48" s="4" t="s">
        <v>147</v>
      </c>
      <c r="N48" s="4" t="s">
        <v>147</v>
      </c>
      <c r="O48" s="4" t="s">
        <v>1110</v>
      </c>
      <c r="P48" s="4" t="s">
        <v>3081</v>
      </c>
      <c r="Q48" s="4" t="s">
        <v>3082</v>
      </c>
      <c r="R48" s="4" t="s">
        <v>2469</v>
      </c>
      <c r="S48" s="4" t="s">
        <v>3083</v>
      </c>
      <c r="T48" s="14" t="s">
        <v>877</v>
      </c>
      <c r="U48" s="18" t="s">
        <v>3074</v>
      </c>
      <c r="V48" s="4" t="str">
        <f t="shared" si="1"/>
        <v>已装订存档，一正两副已取件</v>
      </c>
    </row>
    <row r="49" s="1" customFormat="1" ht="39.95" customHeight="1" spans="1:22">
      <c r="A49" s="4">
        <v>47</v>
      </c>
      <c r="B49" s="4" t="s">
        <v>3084</v>
      </c>
      <c r="C49" s="14" t="s">
        <v>3085</v>
      </c>
      <c r="D49" s="14" t="s">
        <v>3086</v>
      </c>
      <c r="E49" s="14" t="s">
        <v>3087</v>
      </c>
      <c r="F49" s="14" t="s">
        <v>3088</v>
      </c>
      <c r="G49" s="14"/>
      <c r="H49" s="14" t="s">
        <v>3044</v>
      </c>
      <c r="I49" s="14" t="s">
        <v>3089</v>
      </c>
      <c r="J49" s="4">
        <v>1370.71</v>
      </c>
      <c r="K49" s="4">
        <v>554.96</v>
      </c>
      <c r="L49" s="4" t="s">
        <v>3090</v>
      </c>
      <c r="M49" s="4" t="s">
        <v>147</v>
      </c>
      <c r="N49" s="4" t="s">
        <v>147</v>
      </c>
      <c r="O49" s="4" t="s">
        <v>60</v>
      </c>
      <c r="P49" s="4" t="s">
        <v>175</v>
      </c>
      <c r="Q49" s="4" t="s">
        <v>3068</v>
      </c>
      <c r="R49" s="4" t="s">
        <v>2333</v>
      </c>
      <c r="S49" s="4" t="s">
        <v>3091</v>
      </c>
      <c r="T49" s="14" t="s">
        <v>877</v>
      </c>
      <c r="U49" s="18" t="s">
        <v>3092</v>
      </c>
      <c r="V49" s="4" t="str">
        <f t="shared" si="1"/>
        <v>已装订存档，一正两副已取件</v>
      </c>
    </row>
    <row r="50" s="1" customFormat="1" ht="39.95" customHeight="1" spans="1:22">
      <c r="A50" s="4">
        <v>48</v>
      </c>
      <c r="B50" s="4" t="s">
        <v>3093</v>
      </c>
      <c r="C50" s="14" t="s">
        <v>3094</v>
      </c>
      <c r="D50" s="14" t="s">
        <v>3095</v>
      </c>
      <c r="E50" s="14" t="s">
        <v>3096</v>
      </c>
      <c r="F50" s="14" t="s">
        <v>3097</v>
      </c>
      <c r="G50" s="14"/>
      <c r="H50" s="14" t="s">
        <v>3098</v>
      </c>
      <c r="I50" s="14" t="s">
        <v>3099</v>
      </c>
      <c r="J50" s="4">
        <v>12358.89</v>
      </c>
      <c r="K50" s="4">
        <v>1150</v>
      </c>
      <c r="L50" s="4" t="s">
        <v>3100</v>
      </c>
      <c r="M50" s="4" t="s">
        <v>88</v>
      </c>
      <c r="N50" s="4" t="s">
        <v>619</v>
      </c>
      <c r="O50" s="4" t="s">
        <v>620</v>
      </c>
      <c r="P50" s="4" t="s">
        <v>974</v>
      </c>
      <c r="Q50" s="4" t="s">
        <v>3101</v>
      </c>
      <c r="R50" s="4" t="s">
        <v>2948</v>
      </c>
      <c r="S50" s="4" t="s">
        <v>3102</v>
      </c>
      <c r="T50" s="14" t="s">
        <v>920</v>
      </c>
      <c r="U50" s="18" t="s">
        <v>3103</v>
      </c>
      <c r="V50" s="4" t="s">
        <v>2166</v>
      </c>
    </row>
    <row r="51" s="6" customFormat="1" ht="39.95" customHeight="1" spans="1:22">
      <c r="A51" s="4">
        <v>49</v>
      </c>
      <c r="B51" s="4" t="s">
        <v>3104</v>
      </c>
      <c r="C51" s="14" t="s">
        <v>3105</v>
      </c>
      <c r="D51" s="14" t="s">
        <v>3106</v>
      </c>
      <c r="E51" s="14" t="s">
        <v>3107</v>
      </c>
      <c r="F51" s="14" t="s">
        <v>3108</v>
      </c>
      <c r="G51" s="14"/>
      <c r="H51" s="14" t="s">
        <v>3109</v>
      </c>
      <c r="I51" s="14" t="s">
        <v>3110</v>
      </c>
      <c r="J51" s="4">
        <v>48643.62</v>
      </c>
      <c r="K51" s="4">
        <v>9137.15</v>
      </c>
      <c r="L51" s="4" t="s">
        <v>3111</v>
      </c>
      <c r="M51" s="4" t="s">
        <v>88</v>
      </c>
      <c r="N51" s="4" t="s">
        <v>88</v>
      </c>
      <c r="O51" s="4" t="s">
        <v>2372</v>
      </c>
      <c r="P51" s="4" t="s">
        <v>3112</v>
      </c>
      <c r="Q51" s="4" t="s">
        <v>3113</v>
      </c>
      <c r="R51" s="4" t="s">
        <v>2686</v>
      </c>
      <c r="S51" s="4" t="s">
        <v>3114</v>
      </c>
      <c r="T51" s="14" t="s">
        <v>898</v>
      </c>
      <c r="U51" s="18" t="s">
        <v>3103</v>
      </c>
      <c r="V51" s="4" t="s">
        <v>2166</v>
      </c>
    </row>
    <row r="52" s="1" customFormat="1" ht="39.95" customHeight="1" spans="1:22">
      <c r="A52" s="4">
        <v>50</v>
      </c>
      <c r="B52" s="4" t="s">
        <v>3115</v>
      </c>
      <c r="C52" s="14" t="s">
        <v>3116</v>
      </c>
      <c r="D52" s="14" t="s">
        <v>1266</v>
      </c>
      <c r="E52" s="14" t="s">
        <v>1267</v>
      </c>
      <c r="F52" s="14" t="s">
        <v>1268</v>
      </c>
      <c r="G52" s="14"/>
      <c r="H52" s="14" t="s">
        <v>3098</v>
      </c>
      <c r="I52" s="14" t="s">
        <v>3117</v>
      </c>
      <c r="J52" s="4">
        <v>29300</v>
      </c>
      <c r="K52" s="4">
        <v>533.43</v>
      </c>
      <c r="L52" s="4" t="s">
        <v>173</v>
      </c>
      <c r="M52" s="4"/>
      <c r="N52" s="4" t="s">
        <v>2620</v>
      </c>
      <c r="O52" s="4" t="s">
        <v>3118</v>
      </c>
      <c r="P52" s="4" t="s">
        <v>175</v>
      </c>
      <c r="Q52" s="4" t="s">
        <v>3119</v>
      </c>
      <c r="R52" s="4" t="s">
        <v>3120</v>
      </c>
      <c r="S52" s="4" t="s">
        <v>2790</v>
      </c>
      <c r="T52" s="14" t="s">
        <v>862</v>
      </c>
      <c r="U52" s="18" t="s">
        <v>3103</v>
      </c>
      <c r="V52" s="4" t="s">
        <v>2166</v>
      </c>
    </row>
    <row r="53" s="1" customFormat="1" ht="39.95" customHeight="1" spans="1:22">
      <c r="A53" s="4">
        <v>51</v>
      </c>
      <c r="B53" s="4" t="s">
        <v>3121</v>
      </c>
      <c r="C53" s="14" t="s">
        <v>3122</v>
      </c>
      <c r="D53" s="14" t="s">
        <v>1266</v>
      </c>
      <c r="E53" s="14" t="s">
        <v>1267</v>
      </c>
      <c r="F53" s="14" t="s">
        <v>1268</v>
      </c>
      <c r="G53" s="14"/>
      <c r="H53" s="14" t="s">
        <v>3071</v>
      </c>
      <c r="I53" s="14" t="s">
        <v>248</v>
      </c>
      <c r="J53" s="4">
        <v>3200</v>
      </c>
      <c r="K53" s="4">
        <v>129.84</v>
      </c>
      <c r="L53" s="4" t="s">
        <v>173</v>
      </c>
      <c r="M53" s="4"/>
      <c r="N53" s="4" t="s">
        <v>2620</v>
      </c>
      <c r="O53" s="4" t="s">
        <v>620</v>
      </c>
      <c r="P53" s="4" t="s">
        <v>175</v>
      </c>
      <c r="Q53" s="4" t="s">
        <v>3123</v>
      </c>
      <c r="R53" s="4" t="s">
        <v>2836</v>
      </c>
      <c r="S53" s="4" t="s">
        <v>2790</v>
      </c>
      <c r="T53" s="14" t="s">
        <v>862</v>
      </c>
      <c r="U53" s="18" t="s">
        <v>3103</v>
      </c>
      <c r="V53" s="4" t="s">
        <v>2166</v>
      </c>
    </row>
    <row r="54" s="1" customFormat="1" ht="39.95" customHeight="1" spans="1:22">
      <c r="A54" s="4">
        <v>52</v>
      </c>
      <c r="B54" s="4" t="s">
        <v>3124</v>
      </c>
      <c r="C54" s="14" t="s">
        <v>3125</v>
      </c>
      <c r="D54" s="14" t="s">
        <v>2003</v>
      </c>
      <c r="E54" s="14" t="s">
        <v>1317</v>
      </c>
      <c r="F54" s="14" t="s">
        <v>1318</v>
      </c>
      <c r="G54" s="14"/>
      <c r="H54" s="14" t="s">
        <v>3126</v>
      </c>
      <c r="I54" s="14" t="s">
        <v>3127</v>
      </c>
      <c r="J54" s="4">
        <v>27744</v>
      </c>
      <c r="K54" s="4">
        <v>10163.44</v>
      </c>
      <c r="L54" s="4" t="s">
        <v>3128</v>
      </c>
      <c r="M54" s="4" t="s">
        <v>29</v>
      </c>
      <c r="N54" s="4" t="s">
        <v>1518</v>
      </c>
      <c r="O54" s="4" t="s">
        <v>1832</v>
      </c>
      <c r="P54" s="4" t="s">
        <v>2516</v>
      </c>
      <c r="Q54" s="4" t="s">
        <v>2950</v>
      </c>
      <c r="R54" s="4" t="s">
        <v>3129</v>
      </c>
      <c r="S54" s="4" t="s">
        <v>3130</v>
      </c>
      <c r="T54" s="14" t="s">
        <v>877</v>
      </c>
      <c r="U54" s="18" t="s">
        <v>3131</v>
      </c>
      <c r="V54" s="4" t="str">
        <f t="shared" ref="V53:V85" si="2">IF(U54=0,"未装订","已装订存档，一正两副已取件")</f>
        <v>已装订存档，一正两副已取件</v>
      </c>
    </row>
    <row r="55" s="1" customFormat="1" ht="39.95" customHeight="1" spans="1:22">
      <c r="A55" s="4">
        <v>53</v>
      </c>
      <c r="B55" s="4" t="s">
        <v>3132</v>
      </c>
      <c r="C55" s="14" t="s">
        <v>3133</v>
      </c>
      <c r="D55" s="14" t="s">
        <v>3134</v>
      </c>
      <c r="E55" s="14" t="s">
        <v>3135</v>
      </c>
      <c r="F55" s="14" t="s">
        <v>3136</v>
      </c>
      <c r="G55" s="14"/>
      <c r="H55" s="14" t="s">
        <v>3137</v>
      </c>
      <c r="I55" s="14" t="s">
        <v>3138</v>
      </c>
      <c r="J55" s="4">
        <v>2588.39</v>
      </c>
      <c r="K55" s="4">
        <v>903.63</v>
      </c>
      <c r="L55" s="4" t="s">
        <v>791</v>
      </c>
      <c r="M55" s="4" t="s">
        <v>147</v>
      </c>
      <c r="N55" s="4" t="s">
        <v>147</v>
      </c>
      <c r="O55" s="4" t="s">
        <v>3139</v>
      </c>
      <c r="P55" s="4" t="s">
        <v>175</v>
      </c>
      <c r="Q55" s="4" t="s">
        <v>2976</v>
      </c>
      <c r="R55" s="4" t="s">
        <v>2977</v>
      </c>
      <c r="S55" s="4" t="s">
        <v>3140</v>
      </c>
      <c r="T55" s="14" t="s">
        <v>877</v>
      </c>
      <c r="U55" s="18" t="s">
        <v>3103</v>
      </c>
      <c r="V55" s="4" t="str">
        <f t="shared" si="2"/>
        <v>已装订存档，一正两副已取件</v>
      </c>
    </row>
    <row r="56" s="2" customFormat="1" ht="39.95" customHeight="1" spans="1:22">
      <c r="A56" s="16">
        <v>54</v>
      </c>
      <c r="B56" s="17" t="s">
        <v>3141</v>
      </c>
      <c r="C56" s="18" t="s">
        <v>3142</v>
      </c>
      <c r="D56" s="18" t="s">
        <v>1266</v>
      </c>
      <c r="E56" s="18" t="s">
        <v>1267</v>
      </c>
      <c r="F56" s="18" t="s">
        <v>1268</v>
      </c>
      <c r="G56" s="18"/>
      <c r="H56" s="18" t="s">
        <v>3143</v>
      </c>
      <c r="I56" s="18" t="s">
        <v>3144</v>
      </c>
      <c r="J56" s="17">
        <v>26000</v>
      </c>
      <c r="K56" s="17">
        <v>565.32</v>
      </c>
      <c r="L56" s="17" t="s">
        <v>173</v>
      </c>
      <c r="M56" s="17"/>
      <c r="N56" s="17" t="s">
        <v>619</v>
      </c>
      <c r="O56" s="17" t="s">
        <v>858</v>
      </c>
      <c r="P56" s="17" t="s">
        <v>175</v>
      </c>
      <c r="Q56" s="17" t="s">
        <v>3145</v>
      </c>
      <c r="R56" s="17" t="s">
        <v>3120</v>
      </c>
      <c r="S56" s="17" t="s">
        <v>2790</v>
      </c>
      <c r="T56" s="18" t="s">
        <v>862</v>
      </c>
      <c r="U56" s="18" t="s">
        <v>3143</v>
      </c>
      <c r="V56" s="17" t="str">
        <f t="shared" si="2"/>
        <v>已装订存档，一正两副已取件</v>
      </c>
    </row>
    <row r="57" s="1" customFormat="1" ht="39.95" customHeight="1" spans="1:22">
      <c r="A57" s="4">
        <v>55</v>
      </c>
      <c r="B57" s="4" t="s">
        <v>3146</v>
      </c>
      <c r="C57" s="14" t="s">
        <v>3147</v>
      </c>
      <c r="D57" s="14" t="s">
        <v>3063</v>
      </c>
      <c r="E57" s="14" t="s">
        <v>2705</v>
      </c>
      <c r="F57" s="14" t="s">
        <v>2066</v>
      </c>
      <c r="G57" s="14"/>
      <c r="H57" s="14" t="s">
        <v>3131</v>
      </c>
      <c r="I57" s="14" t="s">
        <v>1383</v>
      </c>
      <c r="J57" s="4" t="s">
        <v>3148</v>
      </c>
      <c r="K57" s="4">
        <v>655.96</v>
      </c>
      <c r="L57" s="4" t="s">
        <v>1346</v>
      </c>
      <c r="M57" s="4" t="s">
        <v>147</v>
      </c>
      <c r="N57" s="4" t="s">
        <v>147</v>
      </c>
      <c r="O57" s="4" t="s">
        <v>3149</v>
      </c>
      <c r="P57" s="4" t="s">
        <v>175</v>
      </c>
      <c r="Q57" s="4" t="s">
        <v>3150</v>
      </c>
      <c r="R57" s="4">
        <v>201912.02</v>
      </c>
      <c r="S57" s="4" t="s">
        <v>3067</v>
      </c>
      <c r="T57" s="14" t="s">
        <v>877</v>
      </c>
      <c r="U57" s="18" t="s">
        <v>3151</v>
      </c>
      <c r="V57" s="4" t="str">
        <f t="shared" si="2"/>
        <v>已装订存档，一正两副已取件</v>
      </c>
    </row>
    <row r="58" s="1" customFormat="1" ht="39.95" customHeight="1" spans="1:22">
      <c r="A58" s="4">
        <v>56</v>
      </c>
      <c r="B58" s="4" t="s">
        <v>3152</v>
      </c>
      <c r="C58" s="14" t="s">
        <v>3153</v>
      </c>
      <c r="D58" s="14" t="s">
        <v>3154</v>
      </c>
      <c r="E58" s="14" t="s">
        <v>3155</v>
      </c>
      <c r="F58" s="14" t="s">
        <v>3156</v>
      </c>
      <c r="G58" s="14"/>
      <c r="H58" s="14" t="s">
        <v>3131</v>
      </c>
      <c r="I58" s="14" t="s">
        <v>3157</v>
      </c>
      <c r="J58" s="4">
        <v>10640</v>
      </c>
      <c r="K58" s="4">
        <v>3000</v>
      </c>
      <c r="L58" s="4" t="s">
        <v>1594</v>
      </c>
      <c r="M58" s="4" t="s">
        <v>147</v>
      </c>
      <c r="N58" s="4" t="s">
        <v>147</v>
      </c>
      <c r="O58" s="4" t="s">
        <v>384</v>
      </c>
      <c r="P58" s="4" t="s">
        <v>399</v>
      </c>
      <c r="Q58" s="4" t="s">
        <v>2887</v>
      </c>
      <c r="R58" s="4" t="s">
        <v>3158</v>
      </c>
      <c r="S58" s="4" t="s">
        <v>3159</v>
      </c>
      <c r="T58" s="14" t="s">
        <v>920</v>
      </c>
      <c r="U58" s="18" t="s">
        <v>3151</v>
      </c>
      <c r="V58" s="4" t="str">
        <f t="shared" si="2"/>
        <v>已装订存档，一正两副已取件</v>
      </c>
    </row>
    <row r="59" s="1" customFormat="1" ht="39.95" customHeight="1" spans="1:22">
      <c r="A59" s="4">
        <v>57</v>
      </c>
      <c r="B59" s="4" t="s">
        <v>3160</v>
      </c>
      <c r="C59" s="14" t="s">
        <v>3161</v>
      </c>
      <c r="D59" s="14" t="s">
        <v>1266</v>
      </c>
      <c r="E59" s="14" t="s">
        <v>1267</v>
      </c>
      <c r="F59" s="14" t="s">
        <v>1268</v>
      </c>
      <c r="G59" s="14"/>
      <c r="H59" s="14" t="s">
        <v>3162</v>
      </c>
      <c r="I59" s="14" t="s">
        <v>3163</v>
      </c>
      <c r="J59" s="4">
        <v>1589.1</v>
      </c>
      <c r="K59" s="4">
        <v>334.5</v>
      </c>
      <c r="L59" s="4" t="s">
        <v>173</v>
      </c>
      <c r="M59" s="4" t="s">
        <v>857</v>
      </c>
      <c r="N59" s="4" t="s">
        <v>147</v>
      </c>
      <c r="O59" s="4" t="s">
        <v>2799</v>
      </c>
      <c r="P59" s="4" t="s">
        <v>974</v>
      </c>
      <c r="Q59" s="4" t="s">
        <v>3162</v>
      </c>
      <c r="R59" s="4" t="s">
        <v>2770</v>
      </c>
      <c r="S59" s="4" t="s">
        <v>2790</v>
      </c>
      <c r="T59" s="14" t="s">
        <v>862</v>
      </c>
      <c r="U59" s="18" t="s">
        <v>3076</v>
      </c>
      <c r="V59" s="4" t="str">
        <f t="shared" si="2"/>
        <v>已装订存档，一正两副已取件</v>
      </c>
    </row>
    <row r="60" s="1" customFormat="1" ht="39.95" customHeight="1" spans="1:22">
      <c r="A60" s="4">
        <v>58</v>
      </c>
      <c r="B60" s="4" t="s">
        <v>3164</v>
      </c>
      <c r="C60" s="14" t="s">
        <v>3165</v>
      </c>
      <c r="D60" s="14" t="s">
        <v>3166</v>
      </c>
      <c r="E60" s="14" t="s">
        <v>3167</v>
      </c>
      <c r="F60" s="14" t="s">
        <v>3168</v>
      </c>
      <c r="G60" s="14"/>
      <c r="H60" s="14" t="s">
        <v>3162</v>
      </c>
      <c r="I60" s="14" t="s">
        <v>3169</v>
      </c>
      <c r="J60" s="4">
        <v>37266.56</v>
      </c>
      <c r="K60" s="4">
        <v>8721.9</v>
      </c>
      <c r="L60" s="4" t="s">
        <v>1517</v>
      </c>
      <c r="M60" s="4" t="s">
        <v>147</v>
      </c>
      <c r="N60" s="4" t="s">
        <v>1518</v>
      </c>
      <c r="O60" s="4" t="s">
        <v>3170</v>
      </c>
      <c r="P60" s="4" t="s">
        <v>3171</v>
      </c>
      <c r="Q60" s="4" t="s">
        <v>3038</v>
      </c>
      <c r="R60" s="4" t="s">
        <v>2543</v>
      </c>
      <c r="S60" s="4"/>
      <c r="T60" s="14" t="s">
        <v>920</v>
      </c>
      <c r="U60" s="18" t="s">
        <v>3172</v>
      </c>
      <c r="V60" s="4" t="str">
        <f t="shared" si="2"/>
        <v>已装订存档，一正两副已取件</v>
      </c>
    </row>
    <row r="61" s="1" customFormat="1" ht="39.95" customHeight="1" spans="1:22">
      <c r="A61" s="4">
        <v>59</v>
      </c>
      <c r="B61" s="4" t="s">
        <v>3173</v>
      </c>
      <c r="C61" s="14" t="s">
        <v>3174</v>
      </c>
      <c r="D61" s="14" t="s">
        <v>1266</v>
      </c>
      <c r="E61" s="14" t="s">
        <v>1267</v>
      </c>
      <c r="F61" s="14" t="s">
        <v>1268</v>
      </c>
      <c r="G61" s="14"/>
      <c r="H61" s="14" t="s">
        <v>3076</v>
      </c>
      <c r="I61" s="14" t="s">
        <v>589</v>
      </c>
      <c r="J61" s="4" t="s">
        <v>3175</v>
      </c>
      <c r="K61" s="4">
        <v>130.11</v>
      </c>
      <c r="L61" s="4" t="s">
        <v>173</v>
      </c>
      <c r="M61" s="4" t="s">
        <v>857</v>
      </c>
      <c r="N61" s="4" t="s">
        <v>147</v>
      </c>
      <c r="O61" s="4" t="s">
        <v>60</v>
      </c>
      <c r="P61" s="4" t="s">
        <v>175</v>
      </c>
      <c r="Q61" s="4" t="s">
        <v>3176</v>
      </c>
      <c r="R61" s="4" t="s">
        <v>3177</v>
      </c>
      <c r="S61" s="4" t="s">
        <v>2790</v>
      </c>
      <c r="T61" s="14" t="s">
        <v>862</v>
      </c>
      <c r="U61" s="18" t="s">
        <v>3172</v>
      </c>
      <c r="V61" s="4" t="str">
        <f t="shared" si="2"/>
        <v>已装订存档，一正两副已取件</v>
      </c>
    </row>
    <row r="62" s="1" customFormat="1" ht="39.95" customHeight="1" spans="1:22">
      <c r="A62" s="4">
        <v>60</v>
      </c>
      <c r="B62" s="4" t="s">
        <v>3178</v>
      </c>
      <c r="C62" s="14" t="s">
        <v>3179</v>
      </c>
      <c r="D62" s="14" t="s">
        <v>1967</v>
      </c>
      <c r="E62" s="14" t="s">
        <v>1968</v>
      </c>
      <c r="F62" s="14" t="s">
        <v>2873</v>
      </c>
      <c r="G62" s="14"/>
      <c r="H62" s="14" t="s">
        <v>3151</v>
      </c>
      <c r="I62" s="14" t="s">
        <v>3180</v>
      </c>
      <c r="J62" s="4">
        <v>1632</v>
      </c>
      <c r="K62" s="4">
        <v>220</v>
      </c>
      <c r="L62" s="4" t="s">
        <v>1973</v>
      </c>
      <c r="M62" s="4" t="s">
        <v>3181</v>
      </c>
      <c r="N62" s="4" t="s">
        <v>1974</v>
      </c>
      <c r="O62" s="4" t="s">
        <v>945</v>
      </c>
      <c r="P62" s="4" t="s">
        <v>974</v>
      </c>
      <c r="Q62" s="4" t="s">
        <v>3182</v>
      </c>
      <c r="R62" s="4" t="s">
        <v>1977</v>
      </c>
      <c r="S62" s="4" t="s">
        <v>3183</v>
      </c>
      <c r="T62" s="14" t="s">
        <v>898</v>
      </c>
      <c r="U62" s="18" t="s">
        <v>3172</v>
      </c>
      <c r="V62" s="4" t="str">
        <f t="shared" si="2"/>
        <v>已装订存档，一正两副已取件</v>
      </c>
    </row>
    <row r="63" s="1" customFormat="1" ht="39.95" customHeight="1" spans="1:22">
      <c r="A63" s="4">
        <v>61</v>
      </c>
      <c r="B63" s="4" t="s">
        <v>3184</v>
      </c>
      <c r="C63" s="14" t="s">
        <v>3185</v>
      </c>
      <c r="D63" s="14" t="s">
        <v>3186</v>
      </c>
      <c r="E63" s="14" t="s">
        <v>3187</v>
      </c>
      <c r="F63" s="14" t="s">
        <v>3188</v>
      </c>
      <c r="G63" s="14"/>
      <c r="H63" s="14" t="s">
        <v>3189</v>
      </c>
      <c r="I63" s="14" t="s">
        <v>3190</v>
      </c>
      <c r="J63" s="4">
        <v>118</v>
      </c>
      <c r="K63" s="4">
        <v>105.58</v>
      </c>
      <c r="L63" s="4" t="s">
        <v>3191</v>
      </c>
      <c r="M63" s="4"/>
      <c r="N63" s="4" t="s">
        <v>1894</v>
      </c>
      <c r="O63" s="4" t="s">
        <v>3192</v>
      </c>
      <c r="P63" s="4"/>
      <c r="Q63" s="4" t="s">
        <v>3193</v>
      </c>
      <c r="R63" s="4" t="s">
        <v>3194</v>
      </c>
      <c r="S63" s="4" t="s">
        <v>3195</v>
      </c>
      <c r="T63" s="14" t="s">
        <v>877</v>
      </c>
      <c r="U63" s="18" t="s">
        <v>3196</v>
      </c>
      <c r="V63" s="4" t="str">
        <f t="shared" si="2"/>
        <v>已装订存档，一正两副已取件</v>
      </c>
    </row>
    <row r="64" s="1" customFormat="1" ht="39.95" customHeight="1" spans="1:22">
      <c r="A64" s="4">
        <v>62</v>
      </c>
      <c r="B64" s="4" t="s">
        <v>3197</v>
      </c>
      <c r="C64" s="14" t="s">
        <v>3198</v>
      </c>
      <c r="D64" s="14" t="s">
        <v>1266</v>
      </c>
      <c r="E64" s="14" t="s">
        <v>1267</v>
      </c>
      <c r="F64" s="14" t="s">
        <v>1268</v>
      </c>
      <c r="G64" s="14"/>
      <c r="H64" s="14" t="s">
        <v>3199</v>
      </c>
      <c r="I64" s="14" t="s">
        <v>312</v>
      </c>
      <c r="J64" s="4">
        <v>13603.08</v>
      </c>
      <c r="K64" s="4">
        <v>413.24</v>
      </c>
      <c r="L64" s="4" t="s">
        <v>173</v>
      </c>
      <c r="M64" s="4" t="s">
        <v>147</v>
      </c>
      <c r="N64" s="4" t="s">
        <v>147</v>
      </c>
      <c r="O64" s="4" t="s">
        <v>2799</v>
      </c>
      <c r="P64" s="4" t="s">
        <v>175</v>
      </c>
      <c r="Q64" s="4" t="s">
        <v>3200</v>
      </c>
      <c r="R64" s="4" t="s">
        <v>2070</v>
      </c>
      <c r="S64" s="4" t="s">
        <v>2790</v>
      </c>
      <c r="T64" s="14" t="s">
        <v>862</v>
      </c>
      <c r="U64" s="18" t="s">
        <v>3199</v>
      </c>
      <c r="V64" s="4" t="str">
        <f t="shared" si="2"/>
        <v>已装订存档，一正两副已取件</v>
      </c>
    </row>
    <row r="65" s="1" customFormat="1" ht="39.95" customHeight="1" spans="1:22">
      <c r="A65" s="4">
        <v>63</v>
      </c>
      <c r="B65" s="4" t="s">
        <v>3201</v>
      </c>
      <c r="C65" s="14" t="s">
        <v>3202</v>
      </c>
      <c r="D65" s="14" t="s">
        <v>3203</v>
      </c>
      <c r="E65" s="14" t="s">
        <v>2993</v>
      </c>
      <c r="F65" s="14" t="s">
        <v>2994</v>
      </c>
      <c r="G65" s="14"/>
      <c r="H65" s="14" t="s">
        <v>3204</v>
      </c>
      <c r="I65" s="14" t="s">
        <v>3205</v>
      </c>
      <c r="J65" s="4">
        <v>431.46</v>
      </c>
      <c r="K65" s="4">
        <v>927.61</v>
      </c>
      <c r="L65" s="4" t="s">
        <v>2997</v>
      </c>
      <c r="M65" s="4" t="s">
        <v>3206</v>
      </c>
      <c r="N65" s="4" t="s">
        <v>188</v>
      </c>
      <c r="O65" s="4" t="s">
        <v>3207</v>
      </c>
      <c r="P65" s="4" t="s">
        <v>3208</v>
      </c>
      <c r="Q65" s="4" t="s">
        <v>3209</v>
      </c>
      <c r="R65" s="4" t="s">
        <v>3210</v>
      </c>
      <c r="S65" s="4" t="s">
        <v>3001</v>
      </c>
      <c r="T65" s="14" t="s">
        <v>877</v>
      </c>
      <c r="U65" s="18" t="s">
        <v>3204</v>
      </c>
      <c r="V65" s="4" t="str">
        <f t="shared" si="2"/>
        <v>已装订存档，一正两副已取件</v>
      </c>
    </row>
    <row r="66" s="1" customFormat="1" ht="39.95" customHeight="1" spans="1:22">
      <c r="A66" s="4">
        <v>64</v>
      </c>
      <c r="B66" s="4" t="s">
        <v>3211</v>
      </c>
      <c r="C66" s="14" t="s">
        <v>3212</v>
      </c>
      <c r="D66" s="14" t="s">
        <v>1967</v>
      </c>
      <c r="E66" s="14" t="s">
        <v>1968</v>
      </c>
      <c r="F66" s="14" t="s">
        <v>2873</v>
      </c>
      <c r="G66" s="14"/>
      <c r="H66" s="14" t="s">
        <v>2036</v>
      </c>
      <c r="I66" s="14" t="s">
        <v>3180</v>
      </c>
      <c r="J66" s="4">
        <v>31576</v>
      </c>
      <c r="K66" s="4">
        <v>5366.39</v>
      </c>
      <c r="L66" s="4" t="s">
        <v>1973</v>
      </c>
      <c r="M66" s="4" t="s">
        <v>88</v>
      </c>
      <c r="N66" s="4" t="s">
        <v>1290</v>
      </c>
      <c r="O66" s="4" t="s">
        <v>945</v>
      </c>
      <c r="P66" s="4" t="s">
        <v>974</v>
      </c>
      <c r="Q66" s="4" t="s">
        <v>3213</v>
      </c>
      <c r="R66" s="4" t="s">
        <v>1366</v>
      </c>
      <c r="S66" s="4" t="s">
        <v>3183</v>
      </c>
      <c r="T66" s="14" t="s">
        <v>898</v>
      </c>
      <c r="U66" s="18" t="s">
        <v>2036</v>
      </c>
      <c r="V66" s="4" t="str">
        <f t="shared" si="2"/>
        <v>已装订存档，一正两副已取件</v>
      </c>
    </row>
    <row r="67" s="1" customFormat="1" ht="39.95" customHeight="1" spans="1:22">
      <c r="A67" s="4">
        <v>65</v>
      </c>
      <c r="B67" s="4" t="s">
        <v>3214</v>
      </c>
      <c r="C67" s="14" t="s">
        <v>3215</v>
      </c>
      <c r="D67" s="14" t="s">
        <v>2300</v>
      </c>
      <c r="E67" s="14" t="s">
        <v>2065</v>
      </c>
      <c r="F67" s="14" t="s">
        <v>2066</v>
      </c>
      <c r="G67" s="14"/>
      <c r="H67" s="14" t="s">
        <v>3216</v>
      </c>
      <c r="I67" s="14" t="s">
        <v>1383</v>
      </c>
      <c r="J67" s="4" t="s">
        <v>3217</v>
      </c>
      <c r="K67" s="4">
        <v>1309.44</v>
      </c>
      <c r="L67" s="4" t="s">
        <v>1346</v>
      </c>
      <c r="M67" s="4" t="s">
        <v>147</v>
      </c>
      <c r="N67" s="4" t="s">
        <v>1974</v>
      </c>
      <c r="O67" s="4" t="s">
        <v>384</v>
      </c>
      <c r="P67" s="4" t="s">
        <v>2524</v>
      </c>
      <c r="Q67" s="4" t="s">
        <v>3177</v>
      </c>
      <c r="R67" s="4" t="s">
        <v>3218</v>
      </c>
      <c r="S67" s="4" t="s">
        <v>3067</v>
      </c>
      <c r="T67" s="14" t="s">
        <v>877</v>
      </c>
      <c r="U67" s="18" t="s">
        <v>3219</v>
      </c>
      <c r="V67" s="4" t="str">
        <f t="shared" si="2"/>
        <v>已装订存档，一正两副已取件</v>
      </c>
    </row>
    <row r="68" s="1" customFormat="1" ht="39.95" customHeight="1" spans="1:22">
      <c r="A68" s="4">
        <v>66</v>
      </c>
      <c r="B68" s="4" t="s">
        <v>3220</v>
      </c>
      <c r="C68" s="14" t="s">
        <v>3221</v>
      </c>
      <c r="D68" s="14" t="s">
        <v>1252</v>
      </c>
      <c r="E68" s="14" t="s">
        <v>1253</v>
      </c>
      <c r="F68" s="14" t="s">
        <v>2907</v>
      </c>
      <c r="G68" s="14"/>
      <c r="H68" s="14" t="s">
        <v>3222</v>
      </c>
      <c r="I68" s="14" t="s">
        <v>3223</v>
      </c>
      <c r="J68" s="4" t="s">
        <v>3224</v>
      </c>
      <c r="K68" s="4">
        <v>376.85</v>
      </c>
      <c r="L68" s="4" t="s">
        <v>3225</v>
      </c>
      <c r="M68" s="4" t="s">
        <v>147</v>
      </c>
      <c r="N68" s="4" t="s">
        <v>3226</v>
      </c>
      <c r="O68" s="4" t="s">
        <v>3227</v>
      </c>
      <c r="P68" s="4" t="s">
        <v>175</v>
      </c>
      <c r="Q68" s="4" t="s">
        <v>3228</v>
      </c>
      <c r="R68" s="4" t="s">
        <v>3229</v>
      </c>
      <c r="S68" s="4" t="s">
        <v>3230</v>
      </c>
      <c r="T68" s="14"/>
      <c r="U68" s="18" t="s">
        <v>3222</v>
      </c>
      <c r="V68" s="4" t="str">
        <f t="shared" si="2"/>
        <v>已装订存档，一正两副已取件</v>
      </c>
    </row>
    <row r="69" s="1" customFormat="1" ht="39.95" customHeight="1" spans="1:22">
      <c r="A69" s="4">
        <v>67</v>
      </c>
      <c r="B69" s="4" t="s">
        <v>3231</v>
      </c>
      <c r="C69" s="14" t="s">
        <v>3232</v>
      </c>
      <c r="D69" s="14"/>
      <c r="E69" s="14"/>
      <c r="F69" s="14"/>
      <c r="G69" s="14"/>
      <c r="H69" s="14" t="s">
        <v>3233</v>
      </c>
      <c r="I69" s="14" t="s">
        <v>3234</v>
      </c>
      <c r="J69" s="4">
        <v>1915.94</v>
      </c>
      <c r="K69" s="4">
        <v>30</v>
      </c>
      <c r="L69" s="4" t="s">
        <v>3235</v>
      </c>
      <c r="M69" s="4" t="s">
        <v>2620</v>
      </c>
      <c r="N69" s="4" t="s">
        <v>2620</v>
      </c>
      <c r="O69" s="4" t="s">
        <v>2620</v>
      </c>
      <c r="P69" s="4"/>
      <c r="Q69" s="4" t="s">
        <v>3204</v>
      </c>
      <c r="R69" s="4" t="s">
        <v>3236</v>
      </c>
      <c r="S69" s="4" t="s">
        <v>3237</v>
      </c>
      <c r="T69" s="14"/>
      <c r="U69" s="18" t="s">
        <v>3238</v>
      </c>
      <c r="V69" s="4" t="str">
        <f>IF(U69=0,"未装订","已装订存档，一正一副已取件")</f>
        <v>已装订存档，一正一副已取件</v>
      </c>
    </row>
    <row r="70" s="1" customFormat="1" ht="39.95" customHeight="1" spans="1:22">
      <c r="A70" s="4">
        <v>68</v>
      </c>
      <c r="B70" s="4" t="s">
        <v>3239</v>
      </c>
      <c r="C70" s="14" t="s">
        <v>3240</v>
      </c>
      <c r="D70" s="14" t="s">
        <v>3241</v>
      </c>
      <c r="E70" s="14" t="s">
        <v>3242</v>
      </c>
      <c r="F70" s="14" t="s">
        <v>3243</v>
      </c>
      <c r="G70" s="14"/>
      <c r="H70" s="14" t="s">
        <v>3244</v>
      </c>
      <c r="I70" s="14" t="s">
        <v>3245</v>
      </c>
      <c r="J70" s="4">
        <v>5012.7</v>
      </c>
      <c r="K70" s="4">
        <v>400</v>
      </c>
      <c r="L70" s="4" t="s">
        <v>3246</v>
      </c>
      <c r="M70" s="4" t="s">
        <v>88</v>
      </c>
      <c r="N70" s="4" t="s">
        <v>2461</v>
      </c>
      <c r="O70" s="4" t="s">
        <v>3247</v>
      </c>
      <c r="P70" s="4" t="s">
        <v>274</v>
      </c>
      <c r="Q70" s="4" t="s">
        <v>3238</v>
      </c>
      <c r="R70" s="4" t="s">
        <v>3216</v>
      </c>
      <c r="S70" s="4" t="s">
        <v>3248</v>
      </c>
      <c r="T70" s="14" t="s">
        <v>920</v>
      </c>
      <c r="U70" s="18" t="s">
        <v>3249</v>
      </c>
      <c r="V70" s="4" t="str">
        <f t="shared" si="2"/>
        <v>已装订存档，一正两副已取件</v>
      </c>
    </row>
    <row r="71" s="1" customFormat="1" ht="39.95" customHeight="1" spans="1:22">
      <c r="A71" s="4">
        <v>69</v>
      </c>
      <c r="B71" s="4" t="s">
        <v>3250</v>
      </c>
      <c r="C71" s="14" t="s">
        <v>3251</v>
      </c>
      <c r="D71" s="14" t="s">
        <v>1266</v>
      </c>
      <c r="E71" s="14" t="s">
        <v>1267</v>
      </c>
      <c r="F71" s="14" t="s">
        <v>1268</v>
      </c>
      <c r="G71" s="14"/>
      <c r="H71" s="14" t="s">
        <v>3252</v>
      </c>
      <c r="I71" s="14" t="s">
        <v>589</v>
      </c>
      <c r="J71" s="4">
        <v>5347.2</v>
      </c>
      <c r="K71" s="4">
        <v>128.26</v>
      </c>
      <c r="L71" s="4" t="s">
        <v>173</v>
      </c>
      <c r="M71" s="4" t="s">
        <v>88</v>
      </c>
      <c r="N71" s="4" t="s">
        <v>619</v>
      </c>
      <c r="O71" s="4" t="s">
        <v>690</v>
      </c>
      <c r="P71" s="4" t="s">
        <v>175</v>
      </c>
      <c r="Q71" s="4" t="s">
        <v>3151</v>
      </c>
      <c r="R71" s="4" t="s">
        <v>3253</v>
      </c>
      <c r="S71" s="4" t="s">
        <v>3254</v>
      </c>
      <c r="T71" s="14" t="s">
        <v>862</v>
      </c>
      <c r="U71" s="18" t="s">
        <v>3252</v>
      </c>
      <c r="V71" s="4" t="str">
        <f t="shared" si="2"/>
        <v>已装订存档，一正两副已取件</v>
      </c>
    </row>
    <row r="72" s="3" customFormat="1" ht="39.95" customHeight="1" spans="1:22">
      <c r="A72" s="4">
        <v>70</v>
      </c>
      <c r="B72" s="4" t="s">
        <v>3255</v>
      </c>
      <c r="C72" s="14" t="s">
        <v>3256</v>
      </c>
      <c r="D72" s="14" t="s">
        <v>2300</v>
      </c>
      <c r="E72" s="14" t="s">
        <v>2065</v>
      </c>
      <c r="F72" s="14" t="s">
        <v>2066</v>
      </c>
      <c r="G72" s="14"/>
      <c r="H72" s="14" t="s">
        <v>3257</v>
      </c>
      <c r="I72" s="14" t="s">
        <v>1383</v>
      </c>
      <c r="J72" s="4" t="s">
        <v>3258</v>
      </c>
      <c r="K72" s="4">
        <v>711.57</v>
      </c>
      <c r="L72" s="4" t="s">
        <v>1346</v>
      </c>
      <c r="M72" s="4" t="s">
        <v>147</v>
      </c>
      <c r="N72" s="4" t="s">
        <v>3259</v>
      </c>
      <c r="O72" s="4" t="s">
        <v>1519</v>
      </c>
      <c r="P72" s="4" t="s">
        <v>2524</v>
      </c>
      <c r="Q72" s="4" t="s">
        <v>3199</v>
      </c>
      <c r="R72" s="4" t="s">
        <v>3260</v>
      </c>
      <c r="S72" s="4" t="s">
        <v>3067</v>
      </c>
      <c r="T72" s="14" t="s">
        <v>877</v>
      </c>
      <c r="U72" s="27" t="s">
        <v>3257</v>
      </c>
      <c r="V72" s="4"/>
    </row>
    <row r="73" s="1" customFormat="1" ht="39.95" customHeight="1" spans="1:22">
      <c r="A73" s="4">
        <v>71</v>
      </c>
      <c r="B73" s="4" t="s">
        <v>3261</v>
      </c>
      <c r="C73" s="14" t="s">
        <v>3262</v>
      </c>
      <c r="D73" s="14" t="s">
        <v>1266</v>
      </c>
      <c r="E73" s="14" t="s">
        <v>1267</v>
      </c>
      <c r="F73" s="14" t="s">
        <v>1268</v>
      </c>
      <c r="G73" s="14"/>
      <c r="H73" s="14" t="s">
        <v>3263</v>
      </c>
      <c r="I73" s="14" t="s">
        <v>312</v>
      </c>
      <c r="J73" s="4">
        <v>52500</v>
      </c>
      <c r="K73" s="4">
        <v>441.6</v>
      </c>
      <c r="L73" s="4" t="s">
        <v>173</v>
      </c>
      <c r="M73" s="4" t="s">
        <v>88</v>
      </c>
      <c r="N73" s="4" t="s">
        <v>619</v>
      </c>
      <c r="O73" s="4" t="s">
        <v>3264</v>
      </c>
      <c r="P73" s="4" t="s">
        <v>175</v>
      </c>
      <c r="Q73" s="4" t="s">
        <v>3265</v>
      </c>
      <c r="R73" s="4" t="s">
        <v>2234</v>
      </c>
      <c r="S73" s="4" t="s">
        <v>3254</v>
      </c>
      <c r="T73" s="14" t="s">
        <v>862</v>
      </c>
      <c r="U73" s="18" t="s">
        <v>3263</v>
      </c>
      <c r="V73" s="4" t="str">
        <f>IF(U73=0,"未装订","已装订存档，一正两副已取件")</f>
        <v>已装订存档，一正两副已取件</v>
      </c>
    </row>
    <row r="74" s="3" customFormat="1" ht="39.95" customHeight="1" spans="1:22">
      <c r="A74" s="4">
        <v>72</v>
      </c>
      <c r="B74" s="4" t="s">
        <v>3266</v>
      </c>
      <c r="C74" s="14" t="s">
        <v>3267</v>
      </c>
      <c r="D74" s="14" t="s">
        <v>1266</v>
      </c>
      <c r="E74" s="14" t="s">
        <v>1267</v>
      </c>
      <c r="F74" s="14" t="s">
        <v>1268</v>
      </c>
      <c r="G74" s="14"/>
      <c r="H74" s="14" t="s">
        <v>3263</v>
      </c>
      <c r="I74" s="14" t="s">
        <v>312</v>
      </c>
      <c r="J74" s="4">
        <v>6400</v>
      </c>
      <c r="K74" s="4">
        <v>135.76</v>
      </c>
      <c r="L74" s="4" t="s">
        <v>173</v>
      </c>
      <c r="M74" s="4" t="s">
        <v>88</v>
      </c>
      <c r="N74" s="4" t="s">
        <v>619</v>
      </c>
      <c r="O74" s="4" t="s">
        <v>3264</v>
      </c>
      <c r="P74" s="4" t="s">
        <v>175</v>
      </c>
      <c r="Q74" s="4" t="s">
        <v>3268</v>
      </c>
      <c r="R74" s="4" t="s">
        <v>2930</v>
      </c>
      <c r="S74" s="4" t="s">
        <v>3254</v>
      </c>
      <c r="T74" s="14" t="s">
        <v>862</v>
      </c>
      <c r="U74" s="27" t="s">
        <v>3263</v>
      </c>
      <c r="V74" s="4" t="str">
        <f>IF(U74=0,"未装订","已装订存档，一正两副已取件")</f>
        <v>已装订存档，一正两副已取件</v>
      </c>
    </row>
    <row r="75" s="1" customFormat="1" ht="39.95" customHeight="1" spans="1:22">
      <c r="A75" s="4">
        <v>73</v>
      </c>
      <c r="B75" s="4" t="s">
        <v>3269</v>
      </c>
      <c r="C75" s="14" t="s">
        <v>3270</v>
      </c>
      <c r="D75" s="14" t="s">
        <v>1266</v>
      </c>
      <c r="E75" s="14" t="s">
        <v>1267</v>
      </c>
      <c r="F75" s="14" t="s">
        <v>1268</v>
      </c>
      <c r="G75" s="14"/>
      <c r="H75" s="14" t="s">
        <v>3271</v>
      </c>
      <c r="I75" s="14" t="s">
        <v>312</v>
      </c>
      <c r="J75" s="4" t="s">
        <v>3272</v>
      </c>
      <c r="K75" s="4">
        <v>370</v>
      </c>
      <c r="L75" s="4" t="s">
        <v>173</v>
      </c>
      <c r="M75" s="4" t="s">
        <v>857</v>
      </c>
      <c r="N75" s="4" t="s">
        <v>2620</v>
      </c>
      <c r="O75" s="4" t="s">
        <v>3273</v>
      </c>
      <c r="P75" s="4" t="s">
        <v>175</v>
      </c>
      <c r="Q75" s="4" t="s">
        <v>3177</v>
      </c>
      <c r="R75" s="4" t="s">
        <v>2379</v>
      </c>
      <c r="S75" s="4" t="s">
        <v>3254</v>
      </c>
      <c r="T75" s="14" t="s">
        <v>862</v>
      </c>
      <c r="U75" s="18" t="s">
        <v>3271</v>
      </c>
      <c r="V75" s="4" t="str">
        <f>IF(U75=0,"未装订","已装订存档，一正两副已取件")</f>
        <v>已装订存档，一正两副已取件</v>
      </c>
    </row>
    <row r="76" s="1" customFormat="1" ht="39.95" customHeight="1" spans="1:22">
      <c r="A76" s="4">
        <v>76</v>
      </c>
      <c r="B76" s="4" t="s">
        <v>3274</v>
      </c>
      <c r="C76" s="14" t="s">
        <v>3275</v>
      </c>
      <c r="D76" s="14" t="s">
        <v>3276</v>
      </c>
      <c r="E76" s="14" t="s">
        <v>3277</v>
      </c>
      <c r="F76" s="14" t="s">
        <v>3278</v>
      </c>
      <c r="G76" s="14"/>
      <c r="H76" s="14" t="s">
        <v>3279</v>
      </c>
      <c r="I76" s="14" t="s">
        <v>3280</v>
      </c>
      <c r="J76" s="4">
        <v>12751.94</v>
      </c>
      <c r="K76" s="4">
        <v>1755</v>
      </c>
      <c r="L76" s="4" t="s">
        <v>3281</v>
      </c>
      <c r="M76" s="4" t="s">
        <v>88</v>
      </c>
      <c r="N76" s="4" t="s">
        <v>147</v>
      </c>
      <c r="O76" s="4" t="s">
        <v>3047</v>
      </c>
      <c r="P76" s="4" t="s">
        <v>1452</v>
      </c>
      <c r="Q76" s="4" t="s">
        <v>2770</v>
      </c>
      <c r="R76" s="4" t="s">
        <v>2261</v>
      </c>
      <c r="S76" s="4" t="s">
        <v>3282</v>
      </c>
      <c r="T76" s="14" t="s">
        <v>898</v>
      </c>
      <c r="U76" s="18"/>
      <c r="V76" s="4"/>
    </row>
    <row r="77" s="1" customFormat="1" ht="39.95" customHeight="1" spans="1:22">
      <c r="A77" s="4"/>
      <c r="B77" s="4"/>
      <c r="C77" s="14"/>
      <c r="D77" s="14"/>
      <c r="E77" s="14"/>
      <c r="F77" s="14"/>
      <c r="G77" s="14"/>
      <c r="H77" s="14"/>
      <c r="I77" s="14"/>
      <c r="J77" s="4"/>
      <c r="K77" s="4"/>
      <c r="L77" s="4"/>
      <c r="M77" s="4"/>
      <c r="N77" s="4"/>
      <c r="O77" s="4"/>
      <c r="P77" s="4"/>
      <c r="Q77" s="4"/>
      <c r="R77" s="4"/>
      <c r="S77" s="4"/>
      <c r="T77" s="14"/>
      <c r="U77" s="18"/>
      <c r="V77" s="4"/>
    </row>
    <row r="78" s="1" customFormat="1" ht="39.95" customHeight="1" spans="1:22">
      <c r="A78" s="4"/>
      <c r="B78" s="4"/>
      <c r="C78" s="14"/>
      <c r="D78" s="14"/>
      <c r="E78" s="14"/>
      <c r="F78" s="14"/>
      <c r="G78" s="14"/>
      <c r="H78" s="14"/>
      <c r="I78" s="14"/>
      <c r="J78" s="4"/>
      <c r="K78" s="4"/>
      <c r="L78" s="4"/>
      <c r="M78" s="4"/>
      <c r="N78" s="4"/>
      <c r="O78" s="4"/>
      <c r="P78" s="4"/>
      <c r="Q78" s="4"/>
      <c r="R78" s="4"/>
      <c r="S78" s="4"/>
      <c r="T78" s="14"/>
      <c r="U78" s="18"/>
      <c r="V78" s="4"/>
    </row>
    <row r="79" s="1" customFormat="1" ht="39.95" customHeight="1" spans="1:22">
      <c r="A79" s="4"/>
      <c r="B79" s="4"/>
      <c r="C79" s="14"/>
      <c r="D79" s="14"/>
      <c r="E79" s="14"/>
      <c r="F79" s="14"/>
      <c r="G79" s="14"/>
      <c r="H79" s="14"/>
      <c r="I79" s="14"/>
      <c r="J79" s="4"/>
      <c r="K79" s="4"/>
      <c r="L79" s="4"/>
      <c r="M79" s="4"/>
      <c r="N79" s="4"/>
      <c r="O79" s="4"/>
      <c r="P79" s="4"/>
      <c r="Q79" s="4"/>
      <c r="R79" s="4"/>
      <c r="S79" s="4"/>
      <c r="T79" s="14"/>
      <c r="U79" s="18"/>
      <c r="V79" s="4"/>
    </row>
    <row r="80" s="1" customFormat="1" ht="39.95" customHeight="1" spans="1:22">
      <c r="A80" s="4"/>
      <c r="B80" s="4"/>
      <c r="C80" s="14"/>
      <c r="D80" s="14"/>
      <c r="E80" s="14"/>
      <c r="F80" s="14"/>
      <c r="G80" s="14"/>
      <c r="H80" s="14"/>
      <c r="I80" s="14"/>
      <c r="J80" s="4"/>
      <c r="K80" s="4"/>
      <c r="L80" s="4"/>
      <c r="M80" s="4"/>
      <c r="N80" s="4"/>
      <c r="O80" s="4"/>
      <c r="P80" s="4"/>
      <c r="Q80" s="4"/>
      <c r="R80" s="4"/>
      <c r="S80" s="4"/>
      <c r="T80" s="14"/>
      <c r="U80" s="18"/>
      <c r="V80" s="4"/>
    </row>
    <row r="81" s="1" customFormat="1" ht="39.95" customHeight="1" spans="1:22">
      <c r="A81" s="4"/>
      <c r="B81" s="4"/>
      <c r="C81" s="14"/>
      <c r="D81" s="14"/>
      <c r="E81" s="14"/>
      <c r="F81" s="14"/>
      <c r="G81" s="14"/>
      <c r="H81" s="14"/>
      <c r="I81" s="14"/>
      <c r="J81" s="4"/>
      <c r="K81" s="4"/>
      <c r="L81" s="4"/>
      <c r="M81" s="4"/>
      <c r="N81" s="4"/>
      <c r="O81" s="4"/>
      <c r="P81" s="4"/>
      <c r="Q81" s="4"/>
      <c r="R81" s="4"/>
      <c r="S81" s="4"/>
      <c r="T81" s="14"/>
      <c r="U81" s="18"/>
      <c r="V81" s="4"/>
    </row>
    <row r="82" s="1" customFormat="1" ht="39.95" customHeight="1" spans="1:22">
      <c r="A82" s="4">
        <v>82</v>
      </c>
      <c r="B82" s="4"/>
      <c r="C82" s="14"/>
      <c r="D82" s="14"/>
      <c r="E82" s="14"/>
      <c r="F82" s="14"/>
      <c r="G82" s="14"/>
      <c r="H82" s="14"/>
      <c r="I82" s="14"/>
      <c r="J82" s="4"/>
      <c r="K82" s="4"/>
      <c r="L82" s="4"/>
      <c r="M82" s="4"/>
      <c r="N82" s="4"/>
      <c r="O82" s="4"/>
      <c r="P82" s="4"/>
      <c r="Q82" s="4"/>
      <c r="R82" s="4"/>
      <c r="S82" s="4"/>
      <c r="T82" s="14"/>
      <c r="U82" s="18"/>
      <c r="V82" s="4"/>
    </row>
    <row r="83" spans="1:22">
      <c r="A83" s="29"/>
      <c r="B83" s="29"/>
      <c r="C83" s="30"/>
      <c r="D83" s="30"/>
      <c r="E83" s="30"/>
      <c r="F83" s="30"/>
      <c r="G83" s="30"/>
      <c r="H83" s="30"/>
      <c r="I83" s="30"/>
      <c r="J83" s="29"/>
      <c r="K83" s="29"/>
      <c r="L83" s="29"/>
      <c r="M83" s="29"/>
      <c r="N83" s="29"/>
      <c r="O83" s="29"/>
      <c r="P83" s="29"/>
      <c r="Q83" s="29"/>
      <c r="R83" s="29"/>
      <c r="S83" s="29"/>
      <c r="T83" s="30"/>
      <c r="U83" s="31"/>
      <c r="V83" s="29"/>
    </row>
    <row r="84" spans="1:22">
      <c r="A84" s="29"/>
      <c r="B84" s="29"/>
      <c r="C84" s="30"/>
      <c r="D84" s="30"/>
      <c r="E84" s="30"/>
      <c r="F84" s="30"/>
      <c r="G84" s="30"/>
      <c r="H84" s="30"/>
      <c r="I84" s="30"/>
      <c r="J84" s="29"/>
      <c r="K84" s="29"/>
      <c r="L84" s="29"/>
      <c r="M84" s="29"/>
      <c r="N84" s="29"/>
      <c r="O84" s="29"/>
      <c r="P84" s="29"/>
      <c r="Q84" s="29"/>
      <c r="R84" s="29"/>
      <c r="S84" s="29"/>
      <c r="T84" s="30"/>
      <c r="U84" s="31"/>
      <c r="V84" s="29"/>
    </row>
    <row r="85" spans="1:22">
      <c r="A85" s="29"/>
      <c r="B85" s="29"/>
      <c r="C85" s="30"/>
      <c r="D85" s="30"/>
      <c r="E85" s="30"/>
      <c r="F85" s="30"/>
      <c r="G85" s="30"/>
      <c r="H85" s="30"/>
      <c r="I85" s="30"/>
      <c r="J85" s="29"/>
      <c r="K85" s="29"/>
      <c r="L85" s="29"/>
      <c r="M85" s="29"/>
      <c r="N85" s="29"/>
      <c r="O85" s="29"/>
      <c r="P85" s="29"/>
      <c r="Q85" s="29"/>
      <c r="R85" s="29"/>
      <c r="S85" s="29"/>
      <c r="T85" s="30"/>
      <c r="U85" s="31"/>
      <c r="V85" s="29"/>
    </row>
    <row r="86" spans="1:22">
      <c r="A86" s="29"/>
      <c r="B86" s="29"/>
      <c r="C86" s="30"/>
      <c r="D86" s="30"/>
      <c r="E86" s="30"/>
      <c r="F86" s="30"/>
      <c r="G86" s="30"/>
      <c r="H86" s="30"/>
      <c r="I86" s="30"/>
      <c r="J86" s="29"/>
      <c r="K86" s="29"/>
      <c r="L86" s="29"/>
      <c r="M86" s="29"/>
      <c r="N86" s="29"/>
      <c r="O86" s="29"/>
      <c r="P86" s="29"/>
      <c r="Q86" s="29"/>
      <c r="R86" s="29"/>
      <c r="S86" s="29"/>
      <c r="T86" s="30"/>
      <c r="U86" s="31"/>
      <c r="V86" s="29"/>
    </row>
    <row r="87" spans="1:22">
      <c r="A87" s="29"/>
      <c r="B87" s="29"/>
      <c r="C87" s="30"/>
      <c r="D87" s="30"/>
      <c r="E87" s="30"/>
      <c r="F87" s="30"/>
      <c r="G87" s="30"/>
      <c r="H87" s="30"/>
      <c r="I87" s="30"/>
      <c r="J87" s="29"/>
      <c r="K87" s="29"/>
      <c r="L87" s="29"/>
      <c r="M87" s="29"/>
      <c r="N87" s="29"/>
      <c r="O87" s="29"/>
      <c r="P87" s="29"/>
      <c r="Q87" s="29"/>
      <c r="R87" s="29"/>
      <c r="S87" s="29"/>
      <c r="T87" s="30"/>
      <c r="U87" s="31"/>
      <c r="V87" s="29"/>
    </row>
    <row r="88" spans="1:22">
      <c r="A88" s="29"/>
      <c r="B88" s="29"/>
      <c r="C88" s="30"/>
      <c r="D88" s="30"/>
      <c r="E88" s="30"/>
      <c r="F88" s="30"/>
      <c r="G88" s="30"/>
      <c r="H88" s="30"/>
      <c r="I88" s="30"/>
      <c r="J88" s="29"/>
      <c r="K88" s="29"/>
      <c r="L88" s="29"/>
      <c r="M88" s="29"/>
      <c r="N88" s="29"/>
      <c r="O88" s="29"/>
      <c r="P88" s="29"/>
      <c r="Q88" s="29"/>
      <c r="R88" s="29"/>
      <c r="S88" s="29"/>
      <c r="T88" s="30"/>
      <c r="U88" s="31"/>
      <c r="V88" s="29"/>
    </row>
    <row r="89" spans="1:22">
      <c r="A89" s="29"/>
      <c r="B89" s="29"/>
      <c r="C89" s="30"/>
      <c r="D89" s="30"/>
      <c r="E89" s="30"/>
      <c r="F89" s="30"/>
      <c r="G89" s="30"/>
      <c r="H89" s="30"/>
      <c r="I89" s="30"/>
      <c r="J89" s="29"/>
      <c r="K89" s="29"/>
      <c r="L89" s="29"/>
      <c r="M89" s="29"/>
      <c r="N89" s="29"/>
      <c r="O89" s="29"/>
      <c r="P89" s="29"/>
      <c r="Q89" s="29"/>
      <c r="R89" s="29"/>
      <c r="S89" s="29"/>
      <c r="T89" s="30"/>
      <c r="U89" s="31"/>
      <c r="V89" s="29"/>
    </row>
    <row r="90" spans="1:22">
      <c r="A90" s="29"/>
      <c r="B90" s="29"/>
      <c r="C90" s="30"/>
      <c r="D90" s="30"/>
      <c r="E90" s="30"/>
      <c r="F90" s="30"/>
      <c r="G90" s="30"/>
      <c r="H90" s="30"/>
      <c r="I90" s="30"/>
      <c r="J90" s="29"/>
      <c r="K90" s="29"/>
      <c r="L90" s="29"/>
      <c r="M90" s="29"/>
      <c r="N90" s="29"/>
      <c r="O90" s="29"/>
      <c r="P90" s="29"/>
      <c r="Q90" s="29"/>
      <c r="R90" s="29"/>
      <c r="S90" s="29"/>
      <c r="T90" s="30"/>
      <c r="U90" s="31"/>
      <c r="V90" s="29"/>
    </row>
    <row r="91" spans="1:22">
      <c r="A91" s="29"/>
      <c r="B91" s="29"/>
      <c r="C91" s="30"/>
      <c r="D91" s="30"/>
      <c r="E91" s="30"/>
      <c r="F91" s="30"/>
      <c r="G91" s="30"/>
      <c r="H91" s="30"/>
      <c r="I91" s="30"/>
      <c r="J91" s="29"/>
      <c r="K91" s="29"/>
      <c r="L91" s="29"/>
      <c r="M91" s="29"/>
      <c r="N91" s="29"/>
      <c r="O91" s="29"/>
      <c r="P91" s="29"/>
      <c r="Q91" s="29"/>
      <c r="R91" s="29"/>
      <c r="S91" s="29"/>
      <c r="T91" s="30"/>
      <c r="U91" s="31"/>
      <c r="V91" s="29"/>
    </row>
    <row r="92" spans="1:22">
      <c r="A92" s="29"/>
      <c r="B92" s="29"/>
      <c r="C92" s="30"/>
      <c r="D92" s="30"/>
      <c r="E92" s="30"/>
      <c r="F92" s="30"/>
      <c r="G92" s="30"/>
      <c r="H92" s="30"/>
      <c r="I92" s="30"/>
      <c r="J92" s="29"/>
      <c r="K92" s="29"/>
      <c r="L92" s="29"/>
      <c r="M92" s="29"/>
      <c r="N92" s="29"/>
      <c r="O92" s="29"/>
      <c r="P92" s="29"/>
      <c r="Q92" s="29"/>
      <c r="R92" s="29"/>
      <c r="S92" s="29"/>
      <c r="T92" s="30"/>
      <c r="U92" s="31"/>
      <c r="V92" s="29"/>
    </row>
    <row r="93" spans="1:22">
      <c r="A93" s="29"/>
      <c r="B93" s="29"/>
      <c r="C93" s="30"/>
      <c r="D93" s="30"/>
      <c r="E93" s="30"/>
      <c r="F93" s="30"/>
      <c r="G93" s="30"/>
      <c r="H93" s="30"/>
      <c r="I93" s="30"/>
      <c r="J93" s="29"/>
      <c r="K93" s="29"/>
      <c r="L93" s="29"/>
      <c r="M93" s="29"/>
      <c r="N93" s="29"/>
      <c r="O93" s="29"/>
      <c r="P93" s="29"/>
      <c r="Q93" s="29"/>
      <c r="R93" s="29"/>
      <c r="S93" s="29"/>
      <c r="T93" s="30"/>
      <c r="U93" s="31"/>
      <c r="V93" s="29"/>
    </row>
    <row r="94" spans="1:22">
      <c r="A94" s="29"/>
      <c r="B94" s="29"/>
      <c r="C94" s="30"/>
      <c r="D94" s="30"/>
      <c r="E94" s="30"/>
      <c r="F94" s="30"/>
      <c r="G94" s="30"/>
      <c r="H94" s="30"/>
      <c r="I94" s="30"/>
      <c r="J94" s="29"/>
      <c r="K94" s="29"/>
      <c r="L94" s="29"/>
      <c r="M94" s="29"/>
      <c r="N94" s="29"/>
      <c r="O94" s="29"/>
      <c r="P94" s="29"/>
      <c r="Q94" s="29"/>
      <c r="R94" s="29"/>
      <c r="S94" s="29"/>
      <c r="T94" s="30"/>
      <c r="U94" s="31"/>
      <c r="V94" s="29"/>
    </row>
    <row r="95" spans="1:22">
      <c r="A95" s="29"/>
      <c r="B95" s="29"/>
      <c r="C95" s="30"/>
      <c r="D95" s="30"/>
      <c r="E95" s="30"/>
      <c r="F95" s="30"/>
      <c r="G95" s="30"/>
      <c r="H95" s="30"/>
      <c r="I95" s="30"/>
      <c r="J95" s="29"/>
      <c r="K95" s="29"/>
      <c r="L95" s="29"/>
      <c r="M95" s="29"/>
      <c r="N95" s="29"/>
      <c r="O95" s="29"/>
      <c r="P95" s="29"/>
      <c r="Q95" s="29"/>
      <c r="R95" s="29"/>
      <c r="S95" s="29"/>
      <c r="T95" s="30"/>
      <c r="U95" s="31"/>
      <c r="V95" s="29"/>
    </row>
    <row r="96" spans="1:22">
      <c r="A96" s="29"/>
      <c r="B96" s="29"/>
      <c r="C96" s="30"/>
      <c r="D96" s="30"/>
      <c r="E96" s="30"/>
      <c r="F96" s="30"/>
      <c r="G96" s="30"/>
      <c r="H96" s="30"/>
      <c r="I96" s="30"/>
      <c r="J96" s="29"/>
      <c r="K96" s="29"/>
      <c r="L96" s="29"/>
      <c r="M96" s="29"/>
      <c r="N96" s="29"/>
      <c r="O96" s="29"/>
      <c r="P96" s="29"/>
      <c r="Q96" s="29"/>
      <c r="R96" s="29"/>
      <c r="S96" s="29"/>
      <c r="T96" s="30"/>
      <c r="U96" s="31"/>
      <c r="V96" s="29"/>
    </row>
    <row r="97" spans="1:22">
      <c r="A97" s="29"/>
      <c r="B97" s="29"/>
      <c r="C97" s="30"/>
      <c r="D97" s="30"/>
      <c r="E97" s="30"/>
      <c r="F97" s="30"/>
      <c r="G97" s="30"/>
      <c r="H97" s="30"/>
      <c r="I97" s="30"/>
      <c r="J97" s="29"/>
      <c r="K97" s="29"/>
      <c r="L97" s="29"/>
      <c r="M97" s="29"/>
      <c r="N97" s="29"/>
      <c r="O97" s="29"/>
      <c r="P97" s="29"/>
      <c r="Q97" s="29"/>
      <c r="R97" s="29"/>
      <c r="S97" s="29"/>
      <c r="T97" s="30"/>
      <c r="U97" s="31"/>
      <c r="V97" s="29"/>
    </row>
    <row r="98" spans="1:22">
      <c r="A98" s="29"/>
      <c r="B98" s="29"/>
      <c r="C98" s="30"/>
      <c r="D98" s="30"/>
      <c r="E98" s="30"/>
      <c r="F98" s="30"/>
      <c r="G98" s="30"/>
      <c r="H98" s="30"/>
      <c r="I98" s="30"/>
      <c r="J98" s="29"/>
      <c r="K98" s="29"/>
      <c r="L98" s="29"/>
      <c r="M98" s="29"/>
      <c r="N98" s="29"/>
      <c r="O98" s="29"/>
      <c r="P98" s="29"/>
      <c r="Q98" s="29"/>
      <c r="R98" s="29"/>
      <c r="S98" s="29"/>
      <c r="T98" s="30"/>
      <c r="U98" s="31"/>
      <c r="V98" s="29"/>
    </row>
    <row r="99" spans="1:22">
      <c r="A99" s="29"/>
      <c r="B99" s="29"/>
      <c r="C99" s="30"/>
      <c r="D99" s="30"/>
      <c r="E99" s="30"/>
      <c r="F99" s="30"/>
      <c r="G99" s="30"/>
      <c r="H99" s="30"/>
      <c r="I99" s="30"/>
      <c r="J99" s="29"/>
      <c r="K99" s="29"/>
      <c r="L99" s="29"/>
      <c r="M99" s="29"/>
      <c r="N99" s="29"/>
      <c r="O99" s="29"/>
      <c r="P99" s="29"/>
      <c r="Q99" s="29"/>
      <c r="R99" s="29"/>
      <c r="S99" s="29"/>
      <c r="T99" s="30"/>
      <c r="U99" s="31"/>
      <c r="V99" s="29"/>
    </row>
    <row r="100" spans="1:22">
      <c r="A100" s="29"/>
      <c r="B100" s="29"/>
      <c r="C100" s="30"/>
      <c r="D100" s="30"/>
      <c r="E100" s="30"/>
      <c r="F100" s="30"/>
      <c r="G100" s="30"/>
      <c r="H100" s="30"/>
      <c r="I100" s="30"/>
      <c r="J100" s="29"/>
      <c r="K100" s="29"/>
      <c r="L100" s="29"/>
      <c r="M100" s="29"/>
      <c r="N100" s="29"/>
      <c r="O100" s="29"/>
      <c r="P100" s="29"/>
      <c r="Q100" s="29"/>
      <c r="R100" s="29"/>
      <c r="S100" s="29"/>
      <c r="T100" s="30"/>
      <c r="U100" s="31"/>
      <c r="V100" s="29"/>
    </row>
    <row r="101" spans="1:22">
      <c r="A101" s="29"/>
      <c r="B101" s="29"/>
      <c r="C101" s="30"/>
      <c r="D101" s="30"/>
      <c r="E101" s="30"/>
      <c r="F101" s="30"/>
      <c r="G101" s="30"/>
      <c r="H101" s="30"/>
      <c r="I101" s="30"/>
      <c r="J101" s="29"/>
      <c r="K101" s="29"/>
      <c r="L101" s="29"/>
      <c r="M101" s="29"/>
      <c r="N101" s="29"/>
      <c r="O101" s="29"/>
      <c r="P101" s="29"/>
      <c r="Q101" s="29"/>
      <c r="R101" s="29"/>
      <c r="S101" s="29"/>
      <c r="T101" s="30"/>
      <c r="U101" s="31"/>
      <c r="V101" s="29"/>
    </row>
    <row r="102" spans="1:22">
      <c r="A102" s="29"/>
      <c r="B102" s="29"/>
      <c r="C102" s="30"/>
      <c r="D102" s="30"/>
      <c r="E102" s="30"/>
      <c r="F102" s="30"/>
      <c r="G102" s="30"/>
      <c r="H102" s="30"/>
      <c r="I102" s="30"/>
      <c r="J102" s="29"/>
      <c r="K102" s="29"/>
      <c r="L102" s="29"/>
      <c r="M102" s="29"/>
      <c r="N102" s="29"/>
      <c r="O102" s="29"/>
      <c r="P102" s="29"/>
      <c r="Q102" s="29"/>
      <c r="R102" s="29"/>
      <c r="S102" s="29"/>
      <c r="T102" s="30"/>
      <c r="U102" s="31"/>
      <c r="V102" s="29"/>
    </row>
    <row r="103" spans="1:22">
      <c r="A103" s="29"/>
      <c r="B103" s="29"/>
      <c r="C103" s="30"/>
      <c r="D103" s="30"/>
      <c r="E103" s="30"/>
      <c r="F103" s="30"/>
      <c r="G103" s="30"/>
      <c r="H103" s="30"/>
      <c r="I103" s="30"/>
      <c r="J103" s="29"/>
      <c r="K103" s="29"/>
      <c r="L103" s="29"/>
      <c r="M103" s="29"/>
      <c r="N103" s="29"/>
      <c r="O103" s="29"/>
      <c r="P103" s="29"/>
      <c r="Q103" s="29"/>
      <c r="R103" s="29"/>
      <c r="S103" s="29"/>
      <c r="T103" s="30"/>
      <c r="U103" s="31"/>
      <c r="V103" s="29"/>
    </row>
    <row r="104" spans="1:22">
      <c r="A104" s="29"/>
      <c r="B104" s="29"/>
      <c r="C104" s="30"/>
      <c r="D104" s="30"/>
      <c r="E104" s="30"/>
      <c r="F104" s="30"/>
      <c r="G104" s="30"/>
      <c r="H104" s="30"/>
      <c r="I104" s="30"/>
      <c r="J104" s="29"/>
      <c r="K104" s="29"/>
      <c r="L104" s="29"/>
      <c r="M104" s="29"/>
      <c r="N104" s="29"/>
      <c r="O104" s="29"/>
      <c r="P104" s="29"/>
      <c r="Q104" s="29"/>
      <c r="R104" s="29"/>
      <c r="S104" s="29"/>
      <c r="T104" s="30"/>
      <c r="U104" s="31"/>
      <c r="V104" s="29"/>
    </row>
    <row r="105" spans="1:22">
      <c r="A105" s="29"/>
      <c r="B105" s="29"/>
      <c r="C105" s="30"/>
      <c r="D105" s="30"/>
      <c r="E105" s="30"/>
      <c r="F105" s="30"/>
      <c r="G105" s="30"/>
      <c r="H105" s="30"/>
      <c r="I105" s="30"/>
      <c r="J105" s="29"/>
      <c r="K105" s="29"/>
      <c r="L105" s="29"/>
      <c r="M105" s="29"/>
      <c r="N105" s="29"/>
      <c r="O105" s="29"/>
      <c r="P105" s="29"/>
      <c r="Q105" s="29"/>
      <c r="R105" s="29"/>
      <c r="S105" s="29"/>
      <c r="T105" s="30"/>
      <c r="U105" s="31"/>
      <c r="V105" s="29"/>
    </row>
    <row r="106" spans="1:22">
      <c r="A106" s="29"/>
      <c r="B106" s="29"/>
      <c r="C106" s="30"/>
      <c r="D106" s="30"/>
      <c r="E106" s="30"/>
      <c r="F106" s="30"/>
      <c r="G106" s="30"/>
      <c r="H106" s="30"/>
      <c r="I106" s="30"/>
      <c r="J106" s="29"/>
      <c r="K106" s="29"/>
      <c r="L106" s="29"/>
      <c r="M106" s="29"/>
      <c r="N106" s="29"/>
      <c r="O106" s="29"/>
      <c r="P106" s="29"/>
      <c r="Q106" s="29"/>
      <c r="R106" s="29"/>
      <c r="S106" s="29"/>
      <c r="T106" s="30"/>
      <c r="U106" s="31"/>
      <c r="V106" s="29"/>
    </row>
    <row r="107" spans="1:22">
      <c r="A107" s="29"/>
      <c r="B107" s="29"/>
      <c r="C107" s="30"/>
      <c r="D107" s="30"/>
      <c r="E107" s="30"/>
      <c r="F107" s="30"/>
      <c r="G107" s="30"/>
      <c r="H107" s="30"/>
      <c r="I107" s="30"/>
      <c r="J107" s="29"/>
      <c r="K107" s="29"/>
      <c r="L107" s="29"/>
      <c r="M107" s="29"/>
      <c r="N107" s="29"/>
      <c r="O107" s="29"/>
      <c r="P107" s="29"/>
      <c r="Q107" s="29"/>
      <c r="R107" s="29"/>
      <c r="S107" s="29"/>
      <c r="T107" s="30"/>
      <c r="U107" s="31"/>
      <c r="V107" s="29"/>
    </row>
    <row r="108" spans="1:22">
      <c r="A108" s="29"/>
      <c r="B108" s="29"/>
      <c r="C108" s="30"/>
      <c r="D108" s="30"/>
      <c r="E108" s="30"/>
      <c r="F108" s="30"/>
      <c r="G108" s="30"/>
      <c r="H108" s="30"/>
      <c r="I108" s="30"/>
      <c r="J108" s="29"/>
      <c r="K108" s="29"/>
      <c r="L108" s="29"/>
      <c r="M108" s="29"/>
      <c r="N108" s="29"/>
      <c r="O108" s="29"/>
      <c r="P108" s="29"/>
      <c r="Q108" s="29"/>
      <c r="R108" s="29"/>
      <c r="S108" s="29"/>
      <c r="T108" s="30"/>
      <c r="U108" s="31"/>
      <c r="V108" s="29"/>
    </row>
    <row r="109" spans="1:22">
      <c r="A109" s="29"/>
      <c r="B109" s="29"/>
      <c r="C109" s="30"/>
      <c r="D109" s="30"/>
      <c r="E109" s="30"/>
      <c r="F109" s="30"/>
      <c r="G109" s="30"/>
      <c r="H109" s="30"/>
      <c r="I109" s="30"/>
      <c r="J109" s="29"/>
      <c r="K109" s="29"/>
      <c r="L109" s="29"/>
      <c r="M109" s="29"/>
      <c r="N109" s="29"/>
      <c r="O109" s="29"/>
      <c r="P109" s="29"/>
      <c r="Q109" s="29"/>
      <c r="R109" s="29"/>
      <c r="S109" s="29"/>
      <c r="T109" s="30"/>
      <c r="U109" s="31"/>
      <c r="V109" s="29"/>
    </row>
    <row r="110" spans="1:22">
      <c r="A110" s="29"/>
      <c r="B110" s="29"/>
      <c r="C110" s="30"/>
      <c r="D110" s="30"/>
      <c r="E110" s="30"/>
      <c r="F110" s="30"/>
      <c r="G110" s="30"/>
      <c r="H110" s="30"/>
      <c r="I110" s="30"/>
      <c r="J110" s="29"/>
      <c r="K110" s="29"/>
      <c r="L110" s="29"/>
      <c r="M110" s="29"/>
      <c r="N110" s="29"/>
      <c r="O110" s="29"/>
      <c r="P110" s="29"/>
      <c r="Q110" s="29"/>
      <c r="R110" s="29"/>
      <c r="S110" s="29"/>
      <c r="T110" s="30"/>
      <c r="U110" s="31"/>
      <c r="V110" s="29"/>
    </row>
    <row r="111" spans="1:22">
      <c r="A111" s="29"/>
      <c r="B111" s="29"/>
      <c r="C111" s="30"/>
      <c r="D111" s="30"/>
      <c r="E111" s="30"/>
      <c r="F111" s="30"/>
      <c r="G111" s="30"/>
      <c r="H111" s="30"/>
      <c r="I111" s="30"/>
      <c r="J111" s="29"/>
      <c r="K111" s="29"/>
      <c r="L111" s="29"/>
      <c r="M111" s="29"/>
      <c r="N111" s="29"/>
      <c r="O111" s="29"/>
      <c r="P111" s="29"/>
      <c r="Q111" s="29"/>
      <c r="R111" s="29"/>
      <c r="S111" s="29"/>
      <c r="T111" s="30"/>
      <c r="U111" s="31"/>
      <c r="V111" s="29"/>
    </row>
    <row r="112" spans="1:22">
      <c r="A112" s="29"/>
      <c r="B112" s="29"/>
      <c r="C112" s="30"/>
      <c r="D112" s="30"/>
      <c r="E112" s="30"/>
      <c r="F112" s="30"/>
      <c r="G112" s="30"/>
      <c r="H112" s="30"/>
      <c r="I112" s="30"/>
      <c r="J112" s="29"/>
      <c r="K112" s="29"/>
      <c r="L112" s="29"/>
      <c r="M112" s="29"/>
      <c r="N112" s="29"/>
      <c r="O112" s="29"/>
      <c r="P112" s="29"/>
      <c r="Q112" s="29"/>
      <c r="R112" s="29"/>
      <c r="S112" s="29"/>
      <c r="T112" s="30"/>
      <c r="U112" s="31"/>
      <c r="V112" s="29"/>
    </row>
    <row r="113" spans="1:22">
      <c r="A113" s="29"/>
      <c r="B113" s="29"/>
      <c r="C113" s="30"/>
      <c r="D113" s="30"/>
      <c r="E113" s="30"/>
      <c r="F113" s="30"/>
      <c r="G113" s="30"/>
      <c r="H113" s="30"/>
      <c r="I113" s="30"/>
      <c r="J113" s="29"/>
      <c r="K113" s="29"/>
      <c r="L113" s="29"/>
      <c r="M113" s="29"/>
      <c r="N113" s="29"/>
      <c r="O113" s="29"/>
      <c r="P113" s="29"/>
      <c r="Q113" s="29"/>
      <c r="R113" s="29"/>
      <c r="S113" s="29"/>
      <c r="T113" s="30"/>
      <c r="U113" s="31"/>
      <c r="V113" s="29"/>
    </row>
    <row r="114" spans="1:22">
      <c r="A114" s="29"/>
      <c r="B114" s="29"/>
      <c r="C114" s="30"/>
      <c r="D114" s="30"/>
      <c r="E114" s="30"/>
      <c r="F114" s="30"/>
      <c r="G114" s="30"/>
      <c r="H114" s="30"/>
      <c r="I114" s="30"/>
      <c r="J114" s="29"/>
      <c r="K114" s="29"/>
      <c r="L114" s="29"/>
      <c r="M114" s="29"/>
      <c r="N114" s="29"/>
      <c r="O114" s="29"/>
      <c r="P114" s="29"/>
      <c r="Q114" s="29"/>
      <c r="R114" s="29"/>
      <c r="S114" s="29"/>
      <c r="T114" s="30"/>
      <c r="U114" s="31"/>
      <c r="V114" s="29"/>
    </row>
    <row r="115" spans="1:22">
      <c r="A115" s="29"/>
      <c r="B115" s="29"/>
      <c r="C115" s="30"/>
      <c r="D115" s="30"/>
      <c r="E115" s="30"/>
      <c r="F115" s="30"/>
      <c r="G115" s="30"/>
      <c r="H115" s="30"/>
      <c r="I115" s="30"/>
      <c r="J115" s="29"/>
      <c r="K115" s="29"/>
      <c r="L115" s="29"/>
      <c r="M115" s="29"/>
      <c r="N115" s="29"/>
      <c r="O115" s="29"/>
      <c r="P115" s="29"/>
      <c r="Q115" s="29"/>
      <c r="R115" s="29"/>
      <c r="S115" s="29"/>
      <c r="T115" s="30"/>
      <c r="U115" s="31"/>
      <c r="V115" s="29"/>
    </row>
    <row r="116" spans="1:22">
      <c r="A116" s="29"/>
      <c r="B116" s="29"/>
      <c r="C116" s="30"/>
      <c r="D116" s="30"/>
      <c r="E116" s="30"/>
      <c r="F116" s="30"/>
      <c r="G116" s="30"/>
      <c r="H116" s="30"/>
      <c r="I116" s="30"/>
      <c r="J116" s="29"/>
      <c r="K116" s="29"/>
      <c r="L116" s="29"/>
      <c r="M116" s="29"/>
      <c r="N116" s="29"/>
      <c r="O116" s="29"/>
      <c r="P116" s="29"/>
      <c r="Q116" s="29"/>
      <c r="R116" s="29"/>
      <c r="S116" s="29"/>
      <c r="T116" s="30"/>
      <c r="U116" s="31"/>
      <c r="V116" s="29"/>
    </row>
    <row r="117" spans="1:22">
      <c r="A117" s="29"/>
      <c r="B117" s="29"/>
      <c r="C117" s="30"/>
      <c r="D117" s="30"/>
      <c r="E117" s="30"/>
      <c r="F117" s="30"/>
      <c r="G117" s="30"/>
      <c r="H117" s="30"/>
      <c r="I117" s="30"/>
      <c r="J117" s="29"/>
      <c r="K117" s="29"/>
      <c r="L117" s="29"/>
      <c r="M117" s="29"/>
      <c r="N117" s="29"/>
      <c r="O117" s="29"/>
      <c r="P117" s="29"/>
      <c r="Q117" s="29"/>
      <c r="R117" s="29"/>
      <c r="S117" s="29"/>
      <c r="T117" s="30"/>
      <c r="U117" s="31"/>
      <c r="V117" s="29"/>
    </row>
    <row r="118" spans="1:22">
      <c r="A118" s="29"/>
      <c r="B118" s="29"/>
      <c r="C118" s="30"/>
      <c r="D118" s="30"/>
      <c r="E118" s="30"/>
      <c r="F118" s="30"/>
      <c r="G118" s="30"/>
      <c r="H118" s="30"/>
      <c r="I118" s="30"/>
      <c r="J118" s="29"/>
      <c r="K118" s="29"/>
      <c r="L118" s="29"/>
      <c r="M118" s="29"/>
      <c r="N118" s="29"/>
      <c r="O118" s="29"/>
      <c r="P118" s="29"/>
      <c r="Q118" s="29"/>
      <c r="R118" s="29"/>
      <c r="S118" s="29"/>
      <c r="T118" s="30"/>
      <c r="U118" s="31"/>
      <c r="V118" s="29"/>
    </row>
    <row r="119" spans="1:22">
      <c r="A119" s="29"/>
      <c r="B119" s="29"/>
      <c r="C119" s="30"/>
      <c r="D119" s="30"/>
      <c r="E119" s="30"/>
      <c r="F119" s="30"/>
      <c r="G119" s="30"/>
      <c r="H119" s="30"/>
      <c r="I119" s="30"/>
      <c r="J119" s="29"/>
      <c r="K119" s="29"/>
      <c r="L119" s="29"/>
      <c r="M119" s="29"/>
      <c r="N119" s="29"/>
      <c r="O119" s="29"/>
      <c r="P119" s="29"/>
      <c r="Q119" s="29"/>
      <c r="R119" s="29"/>
      <c r="S119" s="29"/>
      <c r="T119" s="30"/>
      <c r="U119" s="31"/>
      <c r="V119" s="29"/>
    </row>
    <row r="120" spans="1:22">
      <c r="A120" s="29"/>
      <c r="B120" s="29"/>
      <c r="C120" s="30"/>
      <c r="D120" s="30"/>
      <c r="E120" s="30"/>
      <c r="F120" s="30"/>
      <c r="G120" s="30"/>
      <c r="H120" s="30"/>
      <c r="I120" s="30"/>
      <c r="J120" s="29"/>
      <c r="K120" s="29"/>
      <c r="L120" s="29"/>
      <c r="M120" s="29"/>
      <c r="N120" s="29"/>
      <c r="O120" s="29"/>
      <c r="P120" s="29"/>
      <c r="Q120" s="29"/>
      <c r="R120" s="29"/>
      <c r="S120" s="29"/>
      <c r="T120" s="30"/>
      <c r="U120" s="31"/>
      <c r="V120" s="29"/>
    </row>
    <row r="121" spans="1:22">
      <c r="A121" s="29"/>
      <c r="B121" s="29"/>
      <c r="C121" s="30"/>
      <c r="D121" s="30"/>
      <c r="E121" s="30"/>
      <c r="F121" s="30"/>
      <c r="G121" s="30"/>
      <c r="H121" s="30"/>
      <c r="I121" s="30"/>
      <c r="J121" s="29"/>
      <c r="K121" s="29"/>
      <c r="L121" s="29"/>
      <c r="M121" s="29"/>
      <c r="N121" s="29"/>
      <c r="O121" s="29"/>
      <c r="P121" s="29"/>
      <c r="Q121" s="29"/>
      <c r="R121" s="29"/>
      <c r="S121" s="29"/>
      <c r="T121" s="30"/>
      <c r="U121" s="31"/>
      <c r="V121" s="29"/>
    </row>
    <row r="122" spans="1:22">
      <c r="A122" s="29"/>
      <c r="B122" s="29"/>
      <c r="C122" s="30"/>
      <c r="D122" s="30"/>
      <c r="E122" s="30"/>
      <c r="F122" s="30"/>
      <c r="G122" s="30"/>
      <c r="H122" s="30"/>
      <c r="I122" s="30"/>
      <c r="J122" s="29"/>
      <c r="K122" s="29"/>
      <c r="L122" s="29"/>
      <c r="M122" s="29"/>
      <c r="N122" s="29"/>
      <c r="O122" s="29"/>
      <c r="P122" s="29"/>
      <c r="Q122" s="29"/>
      <c r="R122" s="29"/>
      <c r="S122" s="29"/>
      <c r="T122" s="30"/>
      <c r="U122" s="31"/>
      <c r="V122" s="29"/>
    </row>
    <row r="123" spans="1:22">
      <c r="A123" s="29"/>
      <c r="B123" s="29"/>
      <c r="C123" s="30"/>
      <c r="D123" s="30"/>
      <c r="E123" s="30"/>
      <c r="F123" s="30"/>
      <c r="G123" s="30"/>
      <c r="H123" s="30"/>
      <c r="I123" s="30"/>
      <c r="J123" s="29"/>
      <c r="K123" s="29"/>
      <c r="L123" s="29"/>
      <c r="M123" s="29"/>
      <c r="N123" s="29"/>
      <c r="O123" s="29"/>
      <c r="P123" s="29"/>
      <c r="Q123" s="29"/>
      <c r="R123" s="29"/>
      <c r="S123" s="29"/>
      <c r="T123" s="30"/>
      <c r="U123" s="31"/>
      <c r="V123" s="29"/>
    </row>
    <row r="124" spans="1:22">
      <c r="A124" s="29"/>
      <c r="B124" s="29"/>
      <c r="C124" s="30"/>
      <c r="D124" s="30"/>
      <c r="E124" s="30"/>
      <c r="F124" s="30"/>
      <c r="G124" s="30"/>
      <c r="H124" s="30"/>
      <c r="I124" s="30"/>
      <c r="J124" s="29"/>
      <c r="K124" s="29"/>
      <c r="L124" s="29"/>
      <c r="M124" s="29"/>
      <c r="N124" s="29"/>
      <c r="O124" s="29"/>
      <c r="P124" s="29"/>
      <c r="Q124" s="29"/>
      <c r="R124" s="29"/>
      <c r="S124" s="29"/>
      <c r="T124" s="30"/>
      <c r="U124" s="31"/>
      <c r="V124" s="29"/>
    </row>
    <row r="125" spans="1:22">
      <c r="A125" s="29"/>
      <c r="B125" s="29"/>
      <c r="C125" s="30"/>
      <c r="D125" s="30"/>
      <c r="E125" s="30"/>
      <c r="F125" s="30"/>
      <c r="G125" s="30"/>
      <c r="H125" s="30"/>
      <c r="I125" s="30"/>
      <c r="J125" s="29"/>
      <c r="K125" s="29"/>
      <c r="L125" s="29"/>
      <c r="M125" s="29"/>
      <c r="N125" s="29"/>
      <c r="O125" s="29"/>
      <c r="P125" s="29"/>
      <c r="Q125" s="29"/>
      <c r="R125" s="29"/>
      <c r="S125" s="29"/>
      <c r="T125" s="30"/>
      <c r="U125" s="31"/>
      <c r="V125" s="29"/>
    </row>
    <row r="126" spans="1:22">
      <c r="A126" s="29"/>
      <c r="B126" s="29"/>
      <c r="C126" s="30"/>
      <c r="D126" s="30"/>
      <c r="E126" s="30"/>
      <c r="F126" s="30"/>
      <c r="G126" s="30"/>
      <c r="H126" s="30"/>
      <c r="I126" s="30"/>
      <c r="J126" s="29"/>
      <c r="K126" s="29"/>
      <c r="L126" s="29"/>
      <c r="M126" s="29"/>
      <c r="N126" s="29"/>
      <c r="O126" s="29"/>
      <c r="P126" s="29"/>
      <c r="Q126" s="29"/>
      <c r="R126" s="29"/>
      <c r="S126" s="29"/>
      <c r="T126" s="30"/>
      <c r="U126" s="31"/>
      <c r="V126" s="29"/>
    </row>
    <row r="127" spans="1:22">
      <c r="A127" s="29"/>
      <c r="B127" s="29"/>
      <c r="C127" s="30"/>
      <c r="D127" s="30"/>
      <c r="E127" s="30"/>
      <c r="F127" s="30"/>
      <c r="G127" s="30"/>
      <c r="H127" s="30"/>
      <c r="I127" s="30"/>
      <c r="J127" s="29"/>
      <c r="K127" s="29"/>
      <c r="L127" s="29"/>
      <c r="M127" s="29"/>
      <c r="N127" s="29"/>
      <c r="O127" s="29"/>
      <c r="P127" s="29"/>
      <c r="Q127" s="29"/>
      <c r="R127" s="29"/>
      <c r="S127" s="29"/>
      <c r="T127" s="30"/>
      <c r="U127" s="31"/>
      <c r="V127" s="29"/>
    </row>
    <row r="128" spans="1:22">
      <c r="A128" s="29"/>
      <c r="B128" s="29"/>
      <c r="C128" s="30"/>
      <c r="D128" s="30"/>
      <c r="E128" s="30"/>
      <c r="F128" s="30"/>
      <c r="G128" s="30"/>
      <c r="H128" s="30"/>
      <c r="I128" s="30"/>
      <c r="J128" s="29"/>
      <c r="K128" s="29"/>
      <c r="L128" s="29"/>
      <c r="M128" s="29"/>
      <c r="N128" s="29"/>
      <c r="O128" s="29"/>
      <c r="P128" s="29"/>
      <c r="Q128" s="29"/>
      <c r="R128" s="29"/>
      <c r="S128" s="29"/>
      <c r="T128" s="30"/>
      <c r="U128" s="31"/>
      <c r="V128" s="29"/>
    </row>
    <row r="129" spans="1:22">
      <c r="A129" s="29"/>
      <c r="B129" s="29"/>
      <c r="C129" s="30"/>
      <c r="D129" s="30"/>
      <c r="E129" s="30"/>
      <c r="F129" s="30"/>
      <c r="G129" s="30"/>
      <c r="H129" s="30"/>
      <c r="I129" s="30"/>
      <c r="J129" s="29"/>
      <c r="K129" s="29"/>
      <c r="L129" s="29"/>
      <c r="M129" s="29"/>
      <c r="N129" s="29"/>
      <c r="O129" s="29"/>
      <c r="P129" s="29"/>
      <c r="Q129" s="29"/>
      <c r="R129" s="29"/>
      <c r="S129" s="29"/>
      <c r="T129" s="30"/>
      <c r="U129" s="31"/>
      <c r="V129" s="29"/>
    </row>
    <row r="130" spans="1:22">
      <c r="A130" s="29"/>
      <c r="B130" s="29"/>
      <c r="C130" s="30"/>
      <c r="D130" s="30"/>
      <c r="E130" s="30"/>
      <c r="F130" s="30"/>
      <c r="G130" s="30"/>
      <c r="H130" s="30"/>
      <c r="I130" s="30"/>
      <c r="J130" s="29"/>
      <c r="K130" s="29"/>
      <c r="L130" s="29"/>
      <c r="M130" s="29"/>
      <c r="N130" s="29"/>
      <c r="O130" s="29"/>
      <c r="P130" s="29"/>
      <c r="Q130" s="29"/>
      <c r="R130" s="29"/>
      <c r="S130" s="29"/>
      <c r="T130" s="30"/>
      <c r="U130" s="31"/>
      <c r="V130" s="29"/>
    </row>
    <row r="131" spans="1:22">
      <c r="A131" s="29"/>
      <c r="B131" s="29"/>
      <c r="C131" s="30"/>
      <c r="D131" s="30"/>
      <c r="E131" s="30"/>
      <c r="F131" s="30"/>
      <c r="G131" s="30"/>
      <c r="H131" s="30"/>
      <c r="I131" s="30"/>
      <c r="J131" s="29"/>
      <c r="K131" s="29"/>
      <c r="L131" s="29"/>
      <c r="M131" s="29"/>
      <c r="N131" s="29"/>
      <c r="O131" s="29"/>
      <c r="P131" s="29"/>
      <c r="Q131" s="29"/>
      <c r="R131" s="29"/>
      <c r="S131" s="29"/>
      <c r="T131" s="30"/>
      <c r="U131" s="31"/>
      <c r="V131" s="29"/>
    </row>
    <row r="132" spans="1:22">
      <c r="A132" s="29"/>
      <c r="B132" s="29"/>
      <c r="C132" s="30"/>
      <c r="D132" s="30"/>
      <c r="E132" s="30"/>
      <c r="F132" s="30"/>
      <c r="G132" s="30"/>
      <c r="H132" s="30"/>
      <c r="I132" s="30"/>
      <c r="J132" s="29"/>
      <c r="K132" s="29"/>
      <c r="L132" s="29"/>
      <c r="M132" s="29"/>
      <c r="N132" s="29"/>
      <c r="O132" s="29"/>
      <c r="P132" s="29"/>
      <c r="Q132" s="29"/>
      <c r="R132" s="29"/>
      <c r="S132" s="29"/>
      <c r="T132" s="30"/>
      <c r="U132" s="31"/>
      <c r="V132" s="29"/>
    </row>
    <row r="133" spans="1:22">
      <c r="A133" s="29"/>
      <c r="B133" s="29"/>
      <c r="C133" s="30"/>
      <c r="D133" s="30"/>
      <c r="E133" s="30"/>
      <c r="F133" s="30"/>
      <c r="G133" s="30"/>
      <c r="H133" s="30"/>
      <c r="I133" s="30"/>
      <c r="J133" s="29"/>
      <c r="K133" s="29"/>
      <c r="L133" s="29"/>
      <c r="M133" s="29"/>
      <c r="N133" s="29"/>
      <c r="O133" s="29"/>
      <c r="P133" s="29"/>
      <c r="Q133" s="29"/>
      <c r="R133" s="29"/>
      <c r="S133" s="29"/>
      <c r="T133" s="30"/>
      <c r="U133" s="31"/>
      <c r="V133" s="29"/>
    </row>
    <row r="134" spans="1:22">
      <c r="A134" s="29"/>
      <c r="B134" s="29"/>
      <c r="C134" s="30"/>
      <c r="D134" s="30"/>
      <c r="E134" s="30"/>
      <c r="F134" s="30"/>
      <c r="G134" s="30"/>
      <c r="H134" s="30"/>
      <c r="I134" s="30"/>
      <c r="J134" s="29"/>
      <c r="K134" s="29"/>
      <c r="L134" s="29"/>
      <c r="M134" s="29"/>
      <c r="N134" s="29"/>
      <c r="O134" s="29"/>
      <c r="P134" s="29"/>
      <c r="Q134" s="29"/>
      <c r="R134" s="29"/>
      <c r="S134" s="29"/>
      <c r="T134" s="30"/>
      <c r="U134" s="31"/>
      <c r="V134" s="29"/>
    </row>
    <row r="135" spans="1:22">
      <c r="A135" s="29"/>
      <c r="B135" s="29"/>
      <c r="C135" s="30"/>
      <c r="D135" s="30"/>
      <c r="E135" s="30"/>
      <c r="F135" s="30"/>
      <c r="G135" s="30"/>
      <c r="H135" s="30"/>
      <c r="I135" s="30"/>
      <c r="J135" s="29"/>
      <c r="K135" s="29"/>
      <c r="L135" s="29"/>
      <c r="M135" s="29"/>
      <c r="N135" s="29"/>
      <c r="O135" s="29"/>
      <c r="P135" s="29"/>
      <c r="Q135" s="29"/>
      <c r="R135" s="29"/>
      <c r="S135" s="29"/>
      <c r="T135" s="30"/>
      <c r="U135" s="31"/>
      <c r="V135" s="29"/>
    </row>
    <row r="136" spans="1:22">
      <c r="A136" s="29"/>
      <c r="B136" s="29"/>
      <c r="C136" s="30"/>
      <c r="D136" s="30"/>
      <c r="E136" s="30"/>
      <c r="F136" s="30"/>
      <c r="G136" s="30"/>
      <c r="H136" s="30"/>
      <c r="I136" s="30"/>
      <c r="J136" s="29"/>
      <c r="K136" s="29"/>
      <c r="L136" s="29"/>
      <c r="M136" s="29"/>
      <c r="N136" s="29"/>
      <c r="O136" s="29"/>
      <c r="P136" s="29"/>
      <c r="Q136" s="29"/>
      <c r="R136" s="29"/>
      <c r="S136" s="29"/>
      <c r="T136" s="30"/>
      <c r="U136" s="31"/>
      <c r="V136" s="29"/>
    </row>
    <row r="137" spans="1:22">
      <c r="A137" s="29"/>
      <c r="B137" s="29"/>
      <c r="C137" s="30"/>
      <c r="D137" s="30"/>
      <c r="E137" s="30"/>
      <c r="F137" s="30"/>
      <c r="G137" s="30"/>
      <c r="H137" s="30"/>
      <c r="I137" s="30"/>
      <c r="J137" s="29"/>
      <c r="K137" s="29"/>
      <c r="L137" s="29"/>
      <c r="M137" s="29"/>
      <c r="N137" s="29"/>
      <c r="O137" s="29"/>
      <c r="P137" s="29"/>
      <c r="Q137" s="29"/>
      <c r="R137" s="29"/>
      <c r="S137" s="29"/>
      <c r="T137" s="30"/>
      <c r="U137" s="31"/>
      <c r="V137" s="29"/>
    </row>
    <row r="138" spans="1:22">
      <c r="A138" s="29"/>
      <c r="B138" s="29"/>
      <c r="C138" s="30"/>
      <c r="D138" s="30"/>
      <c r="E138" s="30"/>
      <c r="F138" s="30"/>
      <c r="G138" s="30"/>
      <c r="H138" s="30"/>
      <c r="I138" s="30"/>
      <c r="J138" s="29"/>
      <c r="K138" s="29"/>
      <c r="L138" s="29"/>
      <c r="M138" s="29"/>
      <c r="N138" s="29"/>
      <c r="O138" s="29"/>
      <c r="P138" s="29"/>
      <c r="Q138" s="29"/>
      <c r="R138" s="29"/>
      <c r="S138" s="29"/>
      <c r="T138" s="30"/>
      <c r="U138" s="31"/>
      <c r="V138" s="29"/>
    </row>
    <row r="139" spans="1:22">
      <c r="A139" s="29"/>
      <c r="B139" s="29"/>
      <c r="C139" s="30"/>
      <c r="D139" s="30"/>
      <c r="E139" s="30"/>
      <c r="F139" s="30"/>
      <c r="G139" s="30"/>
      <c r="H139" s="30"/>
      <c r="I139" s="30"/>
      <c r="J139" s="29"/>
      <c r="K139" s="29"/>
      <c r="L139" s="29"/>
      <c r="M139" s="29"/>
      <c r="N139" s="29"/>
      <c r="O139" s="29"/>
      <c r="P139" s="29"/>
      <c r="Q139" s="29"/>
      <c r="R139" s="29"/>
      <c r="S139" s="29"/>
      <c r="T139" s="30"/>
      <c r="U139" s="31"/>
      <c r="V139" s="29"/>
    </row>
    <row r="140" spans="1:22">
      <c r="A140" s="29"/>
      <c r="B140" s="29"/>
      <c r="C140" s="30"/>
      <c r="D140" s="30"/>
      <c r="E140" s="30"/>
      <c r="F140" s="30"/>
      <c r="G140" s="30"/>
      <c r="H140" s="30"/>
      <c r="I140" s="30"/>
      <c r="J140" s="29"/>
      <c r="K140" s="29"/>
      <c r="L140" s="29"/>
      <c r="M140" s="29"/>
      <c r="N140" s="29"/>
      <c r="O140" s="29"/>
      <c r="P140" s="29"/>
      <c r="Q140" s="29"/>
      <c r="R140" s="29"/>
      <c r="S140" s="29"/>
      <c r="T140" s="30"/>
      <c r="U140" s="31"/>
      <c r="V140" s="29"/>
    </row>
    <row r="141" spans="1:22">
      <c r="A141" s="29"/>
      <c r="B141" s="29"/>
      <c r="C141" s="30"/>
      <c r="D141" s="30"/>
      <c r="E141" s="30"/>
      <c r="F141" s="30"/>
      <c r="G141" s="30"/>
      <c r="H141" s="30"/>
      <c r="I141" s="30"/>
      <c r="J141" s="29"/>
      <c r="K141" s="29"/>
      <c r="L141" s="29"/>
      <c r="M141" s="29"/>
      <c r="N141" s="29"/>
      <c r="O141" s="29"/>
      <c r="P141" s="29"/>
      <c r="Q141" s="29"/>
      <c r="R141" s="29"/>
      <c r="S141" s="29"/>
      <c r="T141" s="30"/>
      <c r="U141" s="31"/>
      <c r="V141" s="29"/>
    </row>
  </sheetData>
  <autoFilter xmlns:etc="http://www.wps.cn/officeDocument/2017/etCustomData" ref="A2:V82" etc:filterBottomFollowUsedRange="0">
    <extLst/>
  </autoFilter>
  <mergeCells count="1">
    <mergeCell ref="A1:V1"/>
  </mergeCells>
  <pageMargins left="0.707638888888889" right="0.707638888888889" top="0.747916666666667" bottom="0.747916666666667" header="0.313888888888889"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2024</vt:lpstr>
      <vt:lpstr>2023</vt:lpstr>
      <vt:lpstr>审批局2022</vt:lpstr>
      <vt:lpstr>审批局2021</vt:lpstr>
      <vt:lpstr>审批局2020</vt:lpstr>
      <vt:lpstr>审批局2019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平淡是真</cp:lastModifiedBy>
  <dcterms:created xsi:type="dcterms:W3CDTF">2017-01-09T02:24:00Z</dcterms:created>
  <cp:lastPrinted>2017-08-01T01:07:00Z</cp:lastPrinted>
  <dcterms:modified xsi:type="dcterms:W3CDTF">2024-12-04T03:32:28Z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2FF2FF8F96BD4CD09F76FB55F9EDEACC_13</vt:lpwstr>
  </property>
</Properties>
</file>